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O CAO THU CHI\CONG KHAI NGAN SACH\2021\Du toan-2021\"/>
    </mc:Choice>
  </mc:AlternateContent>
  <bookViews>
    <workbookView xWindow="-120" yWindow="-120" windowWidth="19440" windowHeight="11640"/>
  </bookViews>
  <sheets>
    <sheet name="Bao cao" sheetId="1" r:id="rId1"/>
  </sheets>
  <calcPr calcId="162913"/>
</workbook>
</file>

<file path=xl/calcChain.xml><?xml version="1.0" encoding="utf-8"?>
<calcChain xmlns="http://schemas.openxmlformats.org/spreadsheetml/2006/main">
  <c r="D8" i="1" l="1"/>
  <c r="D9" i="1"/>
  <c r="E9" i="1"/>
  <c r="E8" i="1" s="1"/>
  <c r="C8" i="1"/>
  <c r="C9" i="1"/>
  <c r="D28" i="1"/>
  <c r="C28" i="1"/>
</calcChain>
</file>

<file path=xl/sharedStrings.xml><?xml version="1.0" encoding="utf-8"?>
<sst xmlns="http://schemas.openxmlformats.org/spreadsheetml/2006/main" count="50" uniqueCount="43">
  <si>
    <t>UBND TỈNH, THÀNH PHỐ…</t>
  </si>
  <si>
    <t>Đơn vị: Triệu đồng</t>
  </si>
  <si>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</si>
  <si>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</si>
  <si>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</si>
  <si>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</si>
  <si>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</si>
  <si>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</si>
  <si>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</si>
  <si>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</si>
  <si>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</si>
  <si>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</si>
  <si>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</si>
  <si>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</si>
  <si>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</si>
  <si>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</si>
  <si>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</si>
  <si>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</si>
  <si>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</si>
  <si>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</si>
  <si>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</si>
  <si>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NSĐP</t>
  </si>
  <si>
    <t>DỰ TOÁN CHI NGÂN SÁCH ĐỊA PHƯƠNG, CHI NGÂN SÁCH CẤP TỈNH 
VÀ CHI NGÂN SÁCH HUYỆN THEO CƠ CẤU CHI NĂM  …</t>
  </si>
  <si>
    <t>CHIA RA</t>
  </si>
  <si>
    <t>NGÂN SÁCH HUYỆN</t>
  </si>
  <si>
    <t>TỔNG CHI NGÂN SÁCH ĐỊA PHƯƠNG</t>
  </si>
  <si>
    <t>CHI CÂN ĐỐI NGÂN SÁCH ĐỊA PHƯƠNG</t>
  </si>
  <si>
    <t>Chi đầu tư phát triển</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</si>
  <si>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</si>
  <si>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</si>
  <si>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</si>
  <si>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</si>
  <si>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</si>
  <si>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</si>
  <si>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</si>
  <si>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</si>
  <si>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</si>
  <si>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</si>
  <si>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</si>
  <si>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</si>
  <si>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</si>
  <si>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(Dự toán đã được Hội đồng nhân dân quyết định)</t>
  </si>
  <si>
    <t>Biểu số 49/CK-NSNN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</si>
</sst>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_(@_)"/>
    <numFmt numFmtId="166" formatCode="_(* #,##0_);_(* \(#,##0\);_(* &quot;-&quot;??_);_(@_)"/>
  </numFmts>
  <fonts count="24">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b/>
      <sz val="12"/>
      <name val="Times New Roman h"/>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i/>
      <sz val="14"/>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7" fillId="0" borderId="0" applyFont="0" applyFill="0" applyBorder="0" applyAlignment="0" applyProtection="0"/>
    <xf numFmtId="0" fontId="13" fillId="0" borderId="0"/>
    <xf numFmtId="0" fontId="14" fillId="0" borderId="0"/>
    <xf numFmtId="0" fontId="2" fillId="0" borderId="0"/>
    <xf numFmtId="0" fontId="21" fillId="0" borderId="0"/>
    <xf numFmtId="0" fontId="13" fillId="0" borderId="0"/>
    <xf numFmtId="0" fontId="19" fillId="0" borderId="0"/>
    <xf numFmtId="0" fontId="1" fillId="0" borderId="0"/>
    <xf numFmtId="43" fontId="22" fillId="0" borderId="0" applyFont="0" applyFill="0" applyBorder="0" applyAlignment="0" applyProtection="0"/>
  </cellStyleXfs>
  <cellXfs count="62">
    <xf numFmtId="0" fontId="0" fillId="0" borderId="0" xfId="0"/>
    <xf numFmtId="0" fontId="5" fillId="0" borderId="0" xfId="0" applyFont="1" applyFill="1" applyAlignment="1"/>
    <xf numFmtId="0" fontId="5" fillId="0" borderId="0" xfId="0" applyFont="1" applyFill="1" applyAlignment="1">
      <alignment horizontal="centerContinuous"/>
    </xf>
    <xf numFmtId="0" fontId="4" fillId="0" borderId="0" xfId="0" applyFont="1" applyFill="1"/>
    <xf numFmtId="0" fontId="6" fillId="0" borderId="0" xfId="0" applyNumberFormat="1" applyFont="1" applyFill="1" applyAlignment="1">
      <alignment vertical="center" wrapText="1"/>
    </xf>
    <xf numFmtId="0" fontId="9" fillId="0" borderId="0" xfId="0" applyFont="1" applyFill="1" applyAlignment="1">
      <alignment horizontal="left"/>
    </xf>
    <xf numFmtId="0" fontId="10" fillId="0" borderId="0" xfId="0" applyFont="1" applyFill="1"/>
    <xf numFmtId="0" fontId="5" fillId="0" borderId="1" xfId="0" applyFont="1" applyFill="1" applyBorder="1" applyAlignment="1">
      <alignment horizontal="center"/>
    </xf>
    <xf numFmtId="0" fontId="5" fillId="0" borderId="2" xfId="0" applyFont="1" applyFill="1" applyBorder="1" applyAlignment="1">
      <alignment horizontal="center"/>
    </xf>
    <xf numFmtId="0" fontId="4" fillId="0" borderId="2" xfId="0" applyFont="1" applyFill="1" applyBorder="1" applyAlignment="1">
      <alignment horizontal="center"/>
    </xf>
    <xf numFmtId="0" fontId="9" fillId="0" borderId="0" xfId="0" applyFont="1" applyFill="1"/>
    <xf numFmtId="0" fontId="5" fillId="0" borderId="0" xfId="0" applyFont="1" applyFill="1" applyAlignment="1">
      <alignment horizontal="left"/>
    </xf>
    <xf numFmtId="0" fontId="8" fillId="0" borderId="0" xfId="0" quotePrefix="1" applyFont="1" applyFill="1" applyAlignment="1">
      <alignment horizontal="centerContinuous"/>
    </xf>
    <xf numFmtId="0" fontId="4" fillId="0" borderId="2" xfId="0" applyFont="1" applyFill="1" applyBorder="1"/>
    <xf numFmtId="0" fontId="5" fillId="0" borderId="2" xfId="0" applyFont="1" applyFill="1" applyBorder="1"/>
    <xf numFmtId="0" fontId="7" fillId="0" borderId="0" xfId="0" applyFont="1" applyFill="1"/>
    <xf numFmtId="0" fontId="6" fillId="0" borderId="2" xfId="0" applyFont="1" applyFill="1" applyBorder="1" applyAlignment="1">
      <alignment horizontal="center"/>
    </xf>
    <xf numFmtId="0" fontId="6" fillId="0" borderId="2" xfId="0" quotePrefix="1" applyFont="1" applyFill="1" applyBorder="1" applyAlignment="1">
      <alignment horizontal="center"/>
    </xf>
    <xf numFmtId="0" fontId="6" fillId="0" borderId="2" xfId="0" applyFont="1" applyFill="1" applyBorder="1"/>
    <xf numFmtId="0" fontId="4" fillId="0" borderId="2" xfId="0" applyFont="1" applyFill="1" applyBorder="1" applyAlignment="1">
      <alignment horizontal="center" vertical="center"/>
    </xf>
    <xf numFmtId="0" fontId="5" fillId="0" borderId="3" xfId="0" applyFont="1" applyFill="1" applyBorder="1" applyAlignment="1">
      <alignment horizontal="center"/>
    </xf>
    <xf numFmtId="0" fontId="5" fillId="0" borderId="3" xfId="0" applyFont="1" applyFill="1" applyBorder="1"/>
    <xf numFmtId="0" fontId="5" fillId="0" borderId="0" xfId="0" applyFont="1" applyFill="1" applyAlignment="1">
      <alignment horizontal="centerContinuous" wrapText="1"/>
    </xf>
    <xf numFmtId="0" fontId="8" fillId="0" borderId="0" xfId="0" applyFont="1" applyFill="1" applyAlignment="1">
      <alignment horizontal="centerContinuous" wrapText="1"/>
    </xf>
    <xf numFmtId="0" fontId="5" fillId="0" borderId="1" xfId="0" applyFont="1" applyFill="1" applyBorder="1"/>
    <xf numFmtId="0" fontId="16" fillId="0" borderId="2" xfId="0" applyFont="1" applyFill="1" applyBorder="1" applyAlignment="1">
      <alignment horizontal="center"/>
    </xf>
    <xf numFmtId="0" fontId="16" fillId="0" borderId="2" xfId="0" applyFont="1" applyFill="1" applyBorder="1"/>
    <xf numFmtId="0" fontId="3" fillId="0" borderId="2" xfId="0" applyFont="1" applyFill="1" applyBorder="1"/>
    <xf numFmtId="0" fontId="18" fillId="0" borderId="2" xfId="0" applyFont="1" applyFill="1" applyBorder="1"/>
    <xf numFmtId="0" fontId="4" fillId="0" borderId="2" xfId="0" applyFont="1" applyFill="1" applyBorder="1" applyAlignment="1">
      <alignment horizontal="left" vertical="center" wrapText="1"/>
    </xf>
    <xf numFmtId="0" fontId="15" fillId="0" borderId="2" xfId="0" applyFont="1" applyFill="1" applyBorder="1"/>
    <xf numFmtId="0" fontId="3" fillId="0" borderId="2" xfId="0" applyFont="1" applyFill="1" applyBorder="1" applyAlignment="1">
      <alignment horizontal="center" vertical="center"/>
    </xf>
    <xf numFmtId="0" fontId="5" fillId="0" borderId="2" xfId="0" applyFont="1" applyFill="1" applyBorder="1" applyAlignment="1">
      <alignment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0" xfId="0" applyNumberFormat="1" applyFont="1" applyFill="1" applyAlignment="1">
      <alignment horizontal="center" vertical="center" wrapText="1"/>
    </xf>
    <xf numFmtId="166" fontId="5" fillId="0" borderId="0" xfId="11" applyNumberFormat="1" applyFont="1" applyFill="1" applyAlignment="1">
      <alignment horizontal="centerContinuous"/>
    </xf>
    <xf numFmtId="166" fontId="5" fillId="0" borderId="0" xfId="11" applyNumberFormat="1" applyFont="1" applyFill="1" applyAlignment="1">
      <alignment horizontal="right"/>
    </xf>
    <xf numFmtId="166" fontId="8" fillId="0" borderId="0" xfId="11" applyNumberFormat="1" applyFont="1" applyFill="1" applyAlignment="1">
      <alignment horizontal="centerContinuous" wrapText="1"/>
    </xf>
    <xf numFmtId="166" fontId="12" fillId="0" borderId="0" xfId="11" applyNumberFormat="1" applyFont="1" applyFill="1" applyAlignment="1">
      <alignment horizontal="centerContinuous"/>
    </xf>
    <xf numFmtId="166" fontId="8" fillId="0" borderId="0" xfId="11" quotePrefix="1" applyNumberFormat="1" applyFont="1" applyFill="1" applyAlignment="1">
      <alignment horizontal="centerContinuous"/>
    </xf>
    <xf numFmtId="166" fontId="4" fillId="0" borderId="0" xfId="11" applyNumberFormat="1" applyFont="1" applyFill="1" applyAlignment="1">
      <alignment horizontal="centerContinuous"/>
    </xf>
    <xf numFmtId="166" fontId="9" fillId="0" borderId="0" xfId="11" applyNumberFormat="1" applyFont="1" applyFill="1" applyAlignment="1">
      <alignment horizontal="left"/>
    </xf>
    <xf numFmtId="166" fontId="20" fillId="0" borderId="0" xfId="11" applyNumberFormat="1" applyFont="1" applyFill="1" applyBorder="1" applyAlignment="1">
      <alignment horizontal="right"/>
    </xf>
    <xf numFmtId="166" fontId="5" fillId="0" borderId="5" xfId="11" applyNumberFormat="1" applyFont="1" applyFill="1" applyBorder="1" applyAlignment="1">
      <alignment horizontal="center" vertical="center" wrapText="1"/>
    </xf>
    <xf numFmtId="166" fontId="11" fillId="0" borderId="6" xfId="11" applyNumberFormat="1" applyFont="1" applyFill="1" applyBorder="1" applyAlignment="1">
      <alignment horizontal="center" vertical="center" wrapText="1"/>
    </xf>
    <xf numFmtId="166" fontId="11" fillId="0" borderId="7" xfId="11" applyNumberFormat="1" applyFont="1" applyFill="1" applyBorder="1" applyAlignment="1">
      <alignment horizontal="center" vertical="center" wrapText="1"/>
    </xf>
    <xf numFmtId="166" fontId="5" fillId="0" borderId="4" xfId="11" applyNumberFormat="1" applyFont="1" applyFill="1" applyBorder="1" applyAlignment="1">
      <alignment horizontal="center" vertical="center" wrapText="1"/>
    </xf>
    <xf numFmtId="166" fontId="11" fillId="0" borderId="4" xfId="11" applyNumberFormat="1" applyFont="1" applyFill="1" applyBorder="1" applyAlignment="1">
      <alignment horizontal="center" vertical="center" wrapText="1"/>
    </xf>
    <xf numFmtId="166" fontId="9" fillId="0" borderId="2" xfId="11" applyNumberFormat="1" applyFont="1" applyFill="1" applyBorder="1"/>
    <xf numFmtId="166" fontId="10" fillId="0" borderId="2" xfId="11" applyNumberFormat="1" applyFont="1" applyFill="1" applyBorder="1"/>
    <xf numFmtId="166" fontId="23" fillId="0" borderId="2" xfId="11" applyNumberFormat="1" applyFont="1" applyFill="1" applyBorder="1"/>
    <xf numFmtId="166" fontId="8" fillId="0" borderId="2" xfId="11" applyNumberFormat="1" applyFont="1" applyFill="1" applyBorder="1"/>
    <xf numFmtId="166" fontId="3" fillId="0" borderId="2" xfId="11" applyNumberFormat="1" applyFont="1" applyFill="1" applyBorder="1"/>
    <xf numFmtId="166" fontId="6" fillId="0" borderId="2" xfId="11" applyNumberFormat="1" applyFont="1" applyFill="1" applyBorder="1"/>
    <xf numFmtId="166" fontId="18" fillId="0" borderId="2" xfId="11" applyNumberFormat="1" applyFont="1" applyFill="1" applyBorder="1"/>
    <xf numFmtId="166" fontId="5" fillId="0" borderId="2" xfId="11" applyNumberFormat="1" applyFont="1" applyFill="1" applyBorder="1"/>
    <xf numFmtId="166" fontId="4" fillId="0" borderId="3" xfId="11" applyNumberFormat="1" applyFont="1" applyFill="1" applyBorder="1"/>
    <xf numFmtId="166" fontId="6" fillId="0" borderId="3" xfId="11" applyNumberFormat="1" applyFont="1" applyFill="1" applyBorder="1"/>
    <xf numFmtId="166" fontId="10" fillId="0" borderId="0" xfId="11" applyNumberFormat="1" applyFont="1" applyFill="1"/>
    <xf numFmtId="166" fontId="4" fillId="0" borderId="0" xfId="11" applyNumberFormat="1" applyFont="1" applyFill="1"/>
    <xf numFmtId="166" fontId="23" fillId="0" borderId="1" xfId="11" applyNumberFormat="1" applyFont="1" applyFill="1" applyBorder="1"/>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workbookViewId="0">
      <selection activeCell="J15" sqref="J15"/>
    </sheetView>
  </sheetViews>
  <sheetFormatPr defaultColWidth="12.85546875" defaultRowHeight="15.75"/>
  <cols>
    <col min="1" max="1" width="9.5703125" style="3" customWidth="1"/>
    <col min="2" max="2" width="57.85546875" style="3" customWidth="1"/>
    <col min="3" max="3" width="17.7109375" style="60" customWidth="1"/>
    <col min="4" max="5" width="19.85546875" style="60" customWidth="1"/>
    <col min="6" max="16384" width="12.85546875" style="3"/>
  </cols>
  <sheetData>
    <row r="1" spans="1:7" ht="21" customHeight="1">
      <c r="A1" s="11" t="s">
        <v>0</v>
      </c>
      <c r="B1" s="2"/>
      <c r="C1" s="36"/>
      <c r="D1" s="36"/>
      <c r="E1" s="37" t="s">
        <v>42</v>
      </c>
      <c r="F1" s="1"/>
    </row>
    <row r="2" spans="1:7" ht="42.75" customHeight="1">
      <c r="A2" s="22" t="s">
        <v>22</v>
      </c>
      <c r="B2" s="23"/>
      <c r="C2" s="38"/>
      <c r="D2" s="38"/>
      <c r="E2" s="39"/>
    </row>
    <row r="3" spans="1:7" ht="21" customHeight="1">
      <c r="A3" s="35" t="s">
        <v>41</v>
      </c>
      <c r="B3" s="35"/>
      <c r="C3" s="35"/>
      <c r="D3" s="35"/>
      <c r="E3" s="35"/>
      <c r="F3" s="4"/>
      <c r="G3" s="4"/>
    </row>
    <row r="4" spans="1:7" ht="12.75" customHeight="1">
      <c r="A4" s="12"/>
      <c r="B4" s="12"/>
      <c r="C4" s="40"/>
      <c r="D4" s="40"/>
      <c r="E4" s="41"/>
    </row>
    <row r="5" spans="1:7" ht="19.5" customHeight="1">
      <c r="A5" s="5"/>
      <c r="B5" s="5"/>
      <c r="C5" s="42"/>
      <c r="D5" s="42"/>
      <c r="E5" s="43" t="s">
        <v>1</v>
      </c>
    </row>
    <row r="6" spans="1:7" s="15" customFormat="1" ht="26.25" customHeight="1">
      <c r="A6" s="33" t="s">
        <v>2</v>
      </c>
      <c r="B6" s="33" t="s">
        <v>3</v>
      </c>
      <c r="C6" s="44" t="s">
        <v>21</v>
      </c>
      <c r="D6" s="45" t="s">
        <v>23</v>
      </c>
      <c r="E6" s="46"/>
    </row>
    <row r="7" spans="1:7" s="15" customFormat="1" ht="42" customHeight="1">
      <c r="A7" s="34"/>
      <c r="B7" s="34"/>
      <c r="C7" s="47"/>
      <c r="D7" s="48" t="s">
        <v>19</v>
      </c>
      <c r="E7" s="48" t="s">
        <v>24</v>
      </c>
    </row>
    <row r="8" spans="1:7" s="6" customFormat="1" ht="22.15" customHeight="1">
      <c r="A8" s="7"/>
      <c r="B8" s="24" t="s">
        <v>25</v>
      </c>
      <c r="C8" s="61">
        <f>C9+C28+C31</f>
        <v>17451693</v>
      </c>
      <c r="D8" s="61">
        <f t="shared" ref="D8:E8" si="0">D9+D28+D31</f>
        <v>9506952</v>
      </c>
      <c r="E8" s="61">
        <f t="shared" si="0"/>
        <v>7944741</v>
      </c>
    </row>
    <row r="9" spans="1:7" s="6" customFormat="1" ht="22.15" customHeight="1">
      <c r="A9" s="8" t="s">
        <v>4</v>
      </c>
      <c r="B9" s="14" t="s">
        <v>26</v>
      </c>
      <c r="C9" s="51">
        <f>C10+C20+C24+C25+C26+C27</f>
        <v>15356354</v>
      </c>
      <c r="D9" s="51">
        <f t="shared" ref="D9:E9" si="1">D10+D20+D24+D25+D26+D27</f>
        <v>7411613</v>
      </c>
      <c r="E9" s="51">
        <f t="shared" si="1"/>
        <v>7944741</v>
      </c>
    </row>
    <row r="10" spans="1:7" s="10" customFormat="1" ht="22.15" customHeight="1">
      <c r="A10" s="8" t="s">
        <v>6</v>
      </c>
      <c r="B10" s="14" t="s">
        <v>27</v>
      </c>
      <c r="C10" s="51">
        <v>3728230</v>
      </c>
      <c r="D10" s="51">
        <v>3086630</v>
      </c>
      <c r="E10" s="52">
        <v>641600</v>
      </c>
    </row>
    <row r="11" spans="1:7" s="10" customFormat="1" ht="22.15" customHeight="1">
      <c r="A11" s="9">
        <v>1</v>
      </c>
      <c r="B11" s="13" t="s">
        <v>28</v>
      </c>
      <c r="C11" s="49"/>
      <c r="D11" s="49"/>
      <c r="E11" s="50"/>
    </row>
    <row r="12" spans="1:7" s="10" customFormat="1" ht="22.15" customHeight="1">
      <c r="A12" s="16"/>
      <c r="B12" s="13" t="s">
        <v>29</v>
      </c>
      <c r="C12" s="49"/>
      <c r="D12" s="49"/>
      <c r="E12" s="50"/>
    </row>
    <row r="13" spans="1:7" s="10" customFormat="1" ht="22.15" customHeight="1">
      <c r="A13" s="17" t="s">
        <v>20</v>
      </c>
      <c r="B13" s="18" t="s">
        <v>36</v>
      </c>
      <c r="C13" s="49">
        <v>96650</v>
      </c>
      <c r="D13" s="49">
        <v>96650</v>
      </c>
      <c r="E13" s="50"/>
    </row>
    <row r="14" spans="1:7" s="10" customFormat="1" ht="22.15" customHeight="1">
      <c r="A14" s="17" t="s">
        <v>20</v>
      </c>
      <c r="B14" s="18" t="s">
        <v>37</v>
      </c>
      <c r="C14" s="49">
        <v>0</v>
      </c>
      <c r="D14" s="49">
        <v>0</v>
      </c>
      <c r="E14" s="50"/>
    </row>
    <row r="15" spans="1:7" s="10" customFormat="1" ht="22.15" customHeight="1">
      <c r="A15" s="16"/>
      <c r="B15" s="13" t="s">
        <v>30</v>
      </c>
      <c r="C15" s="49"/>
      <c r="D15" s="49"/>
      <c r="E15" s="50"/>
    </row>
    <row r="16" spans="1:7" s="10" customFormat="1" ht="22.15" customHeight="1">
      <c r="A16" s="17" t="s">
        <v>20</v>
      </c>
      <c r="B16" s="18" t="s">
        <v>31</v>
      </c>
      <c r="C16" s="49">
        <v>2367000</v>
      </c>
      <c r="D16" s="49">
        <v>1725400</v>
      </c>
      <c r="E16" s="50">
        <v>641600</v>
      </c>
    </row>
    <row r="17" spans="1:5" s="10" customFormat="1" ht="22.15" customHeight="1">
      <c r="A17" s="17" t="s">
        <v>20</v>
      </c>
      <c r="B17" s="18" t="s">
        <v>32</v>
      </c>
      <c r="C17" s="49">
        <v>130000</v>
      </c>
      <c r="D17" s="49">
        <v>130000</v>
      </c>
      <c r="E17" s="50"/>
    </row>
    <row r="18" spans="1:5" s="10" customFormat="1" ht="66" customHeight="1">
      <c r="A18" s="19">
        <v>2</v>
      </c>
      <c r="B18" s="29" t="s">
        <v>33</v>
      </c>
      <c r="C18" s="49"/>
      <c r="D18" s="49"/>
      <c r="E18" s="50"/>
    </row>
    <row r="19" spans="1:5" s="10" customFormat="1" ht="22.15" customHeight="1">
      <c r="A19" s="9">
        <v>3</v>
      </c>
      <c r="B19" s="13" t="s">
        <v>34</v>
      </c>
      <c r="C19" s="49"/>
      <c r="D19" s="49"/>
      <c r="E19" s="50"/>
    </row>
    <row r="20" spans="1:5" s="6" customFormat="1" ht="22.15" customHeight="1">
      <c r="A20" s="8" t="s">
        <v>7</v>
      </c>
      <c r="B20" s="14" t="s">
        <v>11</v>
      </c>
      <c r="C20" s="51">
        <v>11181888</v>
      </c>
      <c r="D20" s="51">
        <v>4035838</v>
      </c>
      <c r="E20" s="52">
        <v>7146050</v>
      </c>
    </row>
    <row r="21" spans="1:5" s="6" customFormat="1" ht="22.15" customHeight="1">
      <c r="A21" s="8"/>
      <c r="B21" s="30" t="s">
        <v>35</v>
      </c>
      <c r="C21" s="49"/>
      <c r="D21" s="49"/>
      <c r="E21" s="50"/>
    </row>
    <row r="22" spans="1:5" s="6" customFormat="1" ht="22.15" customHeight="1">
      <c r="A22" s="25">
        <v>1</v>
      </c>
      <c r="B22" s="26" t="s">
        <v>36</v>
      </c>
      <c r="C22" s="49">
        <v>5657669</v>
      </c>
      <c r="D22" s="49">
        <v>1231596</v>
      </c>
      <c r="E22" s="50">
        <v>4426073</v>
      </c>
    </row>
    <row r="23" spans="1:5" s="6" customFormat="1" ht="22.15" customHeight="1">
      <c r="A23" s="25">
        <v>2</v>
      </c>
      <c r="B23" s="26" t="s">
        <v>37</v>
      </c>
      <c r="C23" s="49">
        <v>41138</v>
      </c>
      <c r="D23" s="49">
        <v>41138</v>
      </c>
      <c r="E23" s="50"/>
    </row>
    <row r="24" spans="1:5" s="6" customFormat="1" ht="34.5" customHeight="1">
      <c r="A24" s="31" t="s">
        <v>8</v>
      </c>
      <c r="B24" s="32" t="s">
        <v>12</v>
      </c>
      <c r="C24" s="51">
        <v>3400</v>
      </c>
      <c r="D24" s="51">
        <v>3400</v>
      </c>
      <c r="E24" s="52"/>
    </row>
    <row r="25" spans="1:5" s="6" customFormat="1" ht="22.15" customHeight="1">
      <c r="A25" s="8" t="s">
        <v>9</v>
      </c>
      <c r="B25" s="14" t="s">
        <v>13</v>
      </c>
      <c r="C25" s="51">
        <v>1440</v>
      </c>
      <c r="D25" s="51">
        <v>1440</v>
      </c>
      <c r="E25" s="52"/>
    </row>
    <row r="26" spans="1:5" s="6" customFormat="1" ht="22.15" customHeight="1">
      <c r="A26" s="8" t="s">
        <v>10</v>
      </c>
      <c r="B26" s="14" t="s">
        <v>14</v>
      </c>
      <c r="C26" s="51">
        <v>301396</v>
      </c>
      <c r="D26" s="51">
        <v>144305</v>
      </c>
      <c r="E26" s="52">
        <v>157091</v>
      </c>
    </row>
    <row r="27" spans="1:5" s="6" customFormat="1" ht="22.15" customHeight="1">
      <c r="A27" s="8" t="s">
        <v>38</v>
      </c>
      <c r="B27" s="27" t="s">
        <v>15</v>
      </c>
      <c r="C27" s="53">
        <v>140000</v>
      </c>
      <c r="D27" s="53">
        <v>140000</v>
      </c>
      <c r="E27" s="54"/>
    </row>
    <row r="28" spans="1:5" s="6" customFormat="1" ht="22.15" customHeight="1">
      <c r="A28" s="8" t="s">
        <v>5</v>
      </c>
      <c r="B28" s="28" t="s">
        <v>39</v>
      </c>
      <c r="C28" s="55">
        <f>C29+C30</f>
        <v>2095339</v>
      </c>
      <c r="D28" s="55">
        <f>D29+D30</f>
        <v>2095339</v>
      </c>
      <c r="E28" s="54"/>
    </row>
    <row r="29" spans="1:5" s="6" customFormat="1" ht="22.15" customHeight="1">
      <c r="A29" s="8" t="s">
        <v>6</v>
      </c>
      <c r="B29" s="14" t="s">
        <v>16</v>
      </c>
      <c r="C29" s="56">
        <v>0</v>
      </c>
      <c r="D29" s="56">
        <v>0</v>
      </c>
      <c r="E29" s="54"/>
    </row>
    <row r="30" spans="1:5" s="6" customFormat="1" ht="22.15" customHeight="1">
      <c r="A30" s="8" t="s">
        <v>7</v>
      </c>
      <c r="B30" s="14" t="s">
        <v>17</v>
      </c>
      <c r="C30" s="56">
        <v>2095339</v>
      </c>
      <c r="D30" s="56">
        <v>2095339</v>
      </c>
      <c r="E30" s="54"/>
    </row>
    <row r="31" spans="1:5" s="6" customFormat="1" ht="22.15" customHeight="1">
      <c r="A31" s="20" t="s">
        <v>18</v>
      </c>
      <c r="B31" s="21" t="s">
        <v>40</v>
      </c>
      <c r="C31" s="57"/>
      <c r="D31" s="57"/>
      <c r="E31" s="58"/>
    </row>
    <row r="32" spans="1:5" ht="18.75">
      <c r="A32" s="6"/>
      <c r="B32" s="6"/>
      <c r="C32" s="59"/>
      <c r="D32" s="59"/>
      <c r="E32" s="59"/>
    </row>
    <row r="33" spans="1:5" ht="18.75">
      <c r="A33" s="6"/>
      <c r="B33" s="6"/>
      <c r="C33" s="59"/>
      <c r="D33" s="59"/>
      <c r="E33" s="59"/>
    </row>
    <row r="34" spans="1:5" ht="18.75">
      <c r="A34" s="6"/>
      <c r="B34" s="6"/>
      <c r="C34" s="59"/>
      <c r="D34" s="59"/>
      <c r="E34" s="59"/>
    </row>
    <row r="35" spans="1:5" ht="18.75">
      <c r="A35" s="6"/>
      <c r="B35" s="6"/>
      <c r="C35" s="59"/>
      <c r="D35" s="59"/>
      <c r="E35" s="59"/>
    </row>
  </sheetData>
  <mergeCells count="5">
    <mergeCell ref="A6:A7"/>
    <mergeCell ref="B6:B7"/>
    <mergeCell ref="A3:E3"/>
    <mergeCell ref="C6:C7"/>
    <mergeCell ref="D6:E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D9E48C-0B59-469E-8391-63E88F456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54FE9C4-1866-45C7-A88E-23403EAC87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Phan Thi Vec No</cp:lastModifiedBy>
  <dcterms:created xsi:type="dcterms:W3CDTF">2018-08-22T07:49:45Z</dcterms:created>
  <dcterms:modified xsi:type="dcterms:W3CDTF">2021-01-25T07:29:07Z</dcterms:modified>
</cp:coreProperties>
</file>