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3. Cong khai ngan sach\Nam 2021\Quy 3-2021\"/>
    </mc:Choice>
  </mc:AlternateContent>
  <xr:revisionPtr revIDLastSave="0" documentId="13_ncr:1_{817E6392-3020-43D9-99FA-DDBFDDC29F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2" i="1"/>
  <c r="F14" i="1"/>
  <c r="F15" i="1"/>
  <c r="F16" i="1"/>
  <c r="F17" i="1"/>
  <c r="F18" i="1"/>
  <c r="F8" i="1"/>
  <c r="E9" i="1"/>
  <c r="E10" i="1"/>
  <c r="E12" i="1"/>
  <c r="E15" i="1"/>
  <c r="E16" i="1"/>
  <c r="E17" i="1"/>
  <c r="E18" i="1"/>
  <c r="E19" i="1"/>
  <c r="E20" i="1"/>
  <c r="E21" i="1"/>
  <c r="E22" i="1"/>
  <c r="E23" i="1"/>
  <c r="E24" i="1"/>
  <c r="E8" i="1"/>
  <c r="G8" i="1"/>
  <c r="D8" i="1"/>
  <c r="D9" i="1"/>
  <c r="D16" i="1"/>
</calcChain>
</file>

<file path=xl/sharedStrings.xml><?xml version="1.0" encoding="utf-8"?>
<sst xmlns="http://schemas.openxmlformats.org/spreadsheetml/2006/main" count="36" uniqueCount="33">
  <si>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</si>
  <si>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</si>
  <si>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</si>
  <si>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</si>
  <si>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</si>
  <si>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</si>
  <si>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</si>
  <si>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</si>
  <si>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</si>
  <si>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</si>
  <si>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</si>
  <si>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</si>
  <si>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</si>
  <si>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</si>
  <si>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</si>
  <si>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</si>
  <si>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</si>
  <si>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</si>
  <si>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</si>
  <si>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</si>
  <si>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</si>
  <si>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</si>
  <si>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</si>
  <si>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</si>
  <si>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</si>
  <si>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</si>
  <si>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</si>
  <si>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</si>
  <si>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</si>
  <si>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</si>
  <si>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ĐẮK LẮK
SỞ TÀI CHÍNH</t>
  </si>
  <si>
    <t>`CÂN ĐỐI NGÂN SÁCH ĐỊA PHƯƠNG 9 THÁNG ĐẦU NĂM 2021</t>
  </si>
  <si>
    <t>ƯỚC THỰC HIỆN 9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</si>
</sst>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_);_(* \(#,##0\);_(* &quot;-&quot;??_);_(@_)"/>
    <numFmt numFmtId="166" formatCode="_(* #,##0.0_);_(* \(#,##0.0\);_(* &quot;-&quot;??_);_(@_)"/>
  </numFmts>
  <fonts count="23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1" fillId="0" borderId="0"/>
    <xf numFmtId="0" fontId="12" fillId="0" borderId="0"/>
    <xf numFmtId="0" fontId="17" fillId="0" borderId="0"/>
    <xf numFmtId="0" fontId="1" fillId="0" borderId="0"/>
    <xf numFmtId="43" fontId="2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10" fillId="0" borderId="0" xfId="0" applyFont="1" applyFill="1"/>
    <xf numFmtId="0" fontId="4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7" fillId="0" borderId="0" xfId="0" applyFont="1" applyFill="1"/>
    <xf numFmtId="0" fontId="4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15" fillId="0" borderId="5" xfId="0" applyFont="1" applyFill="1" applyBorder="1"/>
    <xf numFmtId="0" fontId="19" fillId="0" borderId="3" xfId="0" applyFont="1" applyFill="1" applyBorder="1"/>
    <xf numFmtId="0" fontId="19" fillId="0" borderId="6" xfId="0" applyFont="1" applyFill="1" applyBorder="1"/>
    <xf numFmtId="3" fontId="4" fillId="0" borderId="4" xfId="0" applyNumberFormat="1" applyFont="1" applyFill="1" applyBorder="1"/>
    <xf numFmtId="165" fontId="10" fillId="0" borderId="0" xfId="11" applyNumberFormat="1" applyFont="1" applyFill="1"/>
    <xf numFmtId="166" fontId="3" fillId="0" borderId="2" xfId="11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65" fontId="8" fillId="0" borderId="0" xfId="11" applyNumberFormat="1" applyFont="1" applyFill="1"/>
  </cellXfs>
  <cellStyles count="12">
    <cellStyle name="Comma" xfId="11" builtinId="3"/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B1" zoomScale="85" zoomScaleNormal="85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J11" sqref="J11"/>
    </sheetView>
  </sheetViews>
  <sheetFormatPr defaultColWidth="12.85546875" defaultRowHeight="15.75"/>
  <cols>
    <col min="1" max="1" width="7.28515625" style="3" customWidth="1"/>
    <col min="2" max="2" width="52" style="3" customWidth="1"/>
    <col min="3" max="4" width="16.28515625" style="3" customWidth="1"/>
    <col min="5" max="5" width="13.42578125" style="3" customWidth="1"/>
    <col min="6" max="6" width="15.42578125" style="3" customWidth="1"/>
    <col min="7" max="7" width="18.5703125" style="3" hidden="1" customWidth="1"/>
    <col min="8" max="16384" width="12.85546875" style="3"/>
  </cols>
  <sheetData>
    <row r="1" spans="1:14" ht="29.25" customHeight="1">
      <c r="A1" s="39" t="s">
        <v>30</v>
      </c>
      <c r="B1" s="39"/>
      <c r="C1" s="1"/>
      <c r="D1" s="30" t="s">
        <v>19</v>
      </c>
      <c r="E1" s="31"/>
      <c r="F1" s="31"/>
    </row>
    <row r="2" spans="1:14" ht="33" customHeight="1">
      <c r="A2" s="2" t="s">
        <v>31</v>
      </c>
      <c r="B2" s="17"/>
      <c r="C2" s="18"/>
      <c r="D2" s="18"/>
      <c r="E2" s="18"/>
      <c r="F2" s="18"/>
    </row>
    <row r="3" spans="1:14" ht="12.75" customHeight="1">
      <c r="A3" s="32"/>
      <c r="B3" s="32"/>
      <c r="C3" s="32"/>
      <c r="D3" s="32"/>
      <c r="E3" s="32"/>
      <c r="F3" s="32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3" t="s">
        <v>1</v>
      </c>
      <c r="B5" s="33" t="s">
        <v>2</v>
      </c>
      <c r="C5" s="33" t="s">
        <v>20</v>
      </c>
      <c r="D5" s="33" t="s">
        <v>32</v>
      </c>
      <c r="E5" s="36" t="s">
        <v>21</v>
      </c>
      <c r="F5" s="37"/>
    </row>
    <row r="6" spans="1:14" s="19" customFormat="1" ht="16.5">
      <c r="A6" s="34"/>
      <c r="B6" s="34"/>
      <c r="C6" s="34"/>
      <c r="D6" s="34"/>
      <c r="E6" s="33" t="s">
        <v>20</v>
      </c>
      <c r="F6" s="33" t="s">
        <v>22</v>
      </c>
    </row>
    <row r="7" spans="1:14" s="19" customFormat="1" ht="30.75" customHeight="1">
      <c r="A7" s="35"/>
      <c r="B7" s="35"/>
      <c r="C7" s="35"/>
      <c r="D7" s="35"/>
      <c r="E7" s="38"/>
      <c r="F7" s="38"/>
    </row>
    <row r="8" spans="1:14" s="5" customFormat="1" ht="24.95" customHeight="1">
      <c r="A8" s="6" t="s">
        <v>3</v>
      </c>
      <c r="B8" s="24" t="s">
        <v>23</v>
      </c>
      <c r="C8" s="7">
        <v>7412000</v>
      </c>
      <c r="D8" s="7">
        <f>D9</f>
        <v>5704899</v>
      </c>
      <c r="E8" s="29">
        <f>D8/C8*100</f>
        <v>76.968416082029151</v>
      </c>
      <c r="F8" s="29">
        <f>D8/G8*100</f>
        <v>105.302037616658</v>
      </c>
      <c r="G8" s="28">
        <f>G9</f>
        <v>5417653</v>
      </c>
    </row>
    <row r="9" spans="1:14" s="5" customFormat="1" ht="24.95" customHeight="1">
      <c r="A9" s="8" t="s">
        <v>5</v>
      </c>
      <c r="B9" s="9" t="s">
        <v>24</v>
      </c>
      <c r="C9" s="12">
        <v>7412000</v>
      </c>
      <c r="D9" s="12">
        <f>D10+D12</f>
        <v>5704899</v>
      </c>
      <c r="E9" s="29">
        <f t="shared" ref="E9:E24" si="0">D9/C9*100</f>
        <v>76.968416082029151</v>
      </c>
      <c r="F9" s="29">
        <f t="shared" ref="F9:F24" si="1">D9/G9*100</f>
        <v>105.302037616658</v>
      </c>
      <c r="G9" s="28">
        <v>5417653</v>
      </c>
    </row>
    <row r="10" spans="1:14" s="5" customFormat="1" ht="24.95" customHeight="1">
      <c r="A10" s="13">
        <v>1</v>
      </c>
      <c r="B10" s="14" t="s">
        <v>17</v>
      </c>
      <c r="C10" s="12">
        <v>7162000</v>
      </c>
      <c r="D10" s="12">
        <v>4808380</v>
      </c>
      <c r="E10" s="29">
        <f t="shared" si="0"/>
        <v>67.137391790002781</v>
      </c>
      <c r="F10" s="29">
        <f t="shared" si="1"/>
        <v>96.784445988060313</v>
      </c>
      <c r="G10" s="28">
        <v>4968133</v>
      </c>
    </row>
    <row r="11" spans="1:14" s="5" customFormat="1" ht="24.95" customHeight="1">
      <c r="A11" s="13">
        <v>2</v>
      </c>
      <c r="B11" s="14" t="s">
        <v>25</v>
      </c>
      <c r="C11" s="12"/>
      <c r="D11" s="12">
        <v>0</v>
      </c>
      <c r="E11" s="29"/>
      <c r="F11" s="29"/>
      <c r="G11" s="28">
        <v>0</v>
      </c>
    </row>
    <row r="12" spans="1:14" s="5" customFormat="1" ht="24.95" customHeight="1">
      <c r="A12" s="13">
        <v>3</v>
      </c>
      <c r="B12" s="14" t="s">
        <v>26</v>
      </c>
      <c r="C12" s="12">
        <v>250000</v>
      </c>
      <c r="D12" s="12">
        <v>896519</v>
      </c>
      <c r="E12" s="29">
        <f t="shared" si="0"/>
        <v>358.60759999999999</v>
      </c>
      <c r="F12" s="29">
        <f t="shared" si="1"/>
        <v>233.60841128801107</v>
      </c>
      <c r="G12" s="28">
        <v>383770</v>
      </c>
    </row>
    <row r="13" spans="1:14" s="5" customFormat="1" ht="24.95" customHeight="1">
      <c r="A13" s="13">
        <v>4</v>
      </c>
      <c r="B13" s="14" t="s">
        <v>18</v>
      </c>
      <c r="C13" s="12"/>
      <c r="D13" s="12">
        <v>0</v>
      </c>
      <c r="E13" s="29"/>
      <c r="F13" s="29"/>
      <c r="G13" s="28">
        <v>0</v>
      </c>
    </row>
    <row r="14" spans="1:14" s="5" customFormat="1" ht="24.95" customHeight="1">
      <c r="A14" s="8" t="s">
        <v>6</v>
      </c>
      <c r="B14" s="9" t="s">
        <v>7</v>
      </c>
      <c r="C14" s="12"/>
      <c r="D14" s="12">
        <v>4443909</v>
      </c>
      <c r="E14" s="29"/>
      <c r="F14" s="29">
        <f t="shared" si="1"/>
        <v>117.44462077021652</v>
      </c>
      <c r="G14" s="28">
        <v>3783833.5811859998</v>
      </c>
    </row>
    <row r="15" spans="1:14" s="5" customFormat="1" ht="24.95" customHeight="1">
      <c r="A15" s="8" t="s">
        <v>4</v>
      </c>
      <c r="B15" s="25" t="s">
        <v>8</v>
      </c>
      <c r="C15" s="12">
        <v>17451693</v>
      </c>
      <c r="D15" s="12"/>
      <c r="E15" s="29">
        <f t="shared" si="0"/>
        <v>0</v>
      </c>
      <c r="F15" s="29">
        <f t="shared" si="1"/>
        <v>0</v>
      </c>
      <c r="G15" s="28">
        <v>12811302</v>
      </c>
    </row>
    <row r="16" spans="1:14" s="5" customFormat="1" ht="24.95" customHeight="1">
      <c r="A16" s="8" t="s">
        <v>5</v>
      </c>
      <c r="B16" s="9" t="s">
        <v>27</v>
      </c>
      <c r="C16" s="12">
        <v>17451693</v>
      </c>
      <c r="D16" s="12">
        <f>D17+D18</f>
        <v>11765629</v>
      </c>
      <c r="E16" s="29">
        <f t="shared" si="0"/>
        <v>67.418267098785208</v>
      </c>
      <c r="F16" s="29">
        <f t="shared" si="1"/>
        <v>95.196795603623841</v>
      </c>
      <c r="G16" s="28">
        <v>12359270</v>
      </c>
    </row>
    <row r="17" spans="1:7" s="5" customFormat="1" ht="24.95" customHeight="1">
      <c r="A17" s="10">
        <v>1</v>
      </c>
      <c r="B17" s="11" t="s">
        <v>9</v>
      </c>
      <c r="C17" s="12">
        <v>5145909</v>
      </c>
      <c r="D17" s="12">
        <v>3428438</v>
      </c>
      <c r="E17" s="29">
        <f t="shared" si="0"/>
        <v>66.624536112084371</v>
      </c>
      <c r="F17" s="29">
        <f t="shared" si="1"/>
        <v>100.30388663012928</v>
      </c>
      <c r="G17" s="28">
        <v>3418051</v>
      </c>
    </row>
    <row r="18" spans="1:7" s="5" customFormat="1" ht="24.95" customHeight="1">
      <c r="A18" s="10">
        <v>2</v>
      </c>
      <c r="B18" s="11" t="s">
        <v>10</v>
      </c>
      <c r="C18" s="12">
        <v>12300944</v>
      </c>
      <c r="D18" s="12">
        <v>8337191</v>
      </c>
      <c r="E18" s="29">
        <f t="shared" si="0"/>
        <v>67.776838915777518</v>
      </c>
      <c r="F18" s="29">
        <f t="shared" si="1"/>
        <v>93.251266195003751</v>
      </c>
      <c r="G18" s="28">
        <v>8940566</v>
      </c>
    </row>
    <row r="19" spans="1:7" s="5" customFormat="1" ht="24.95" customHeight="1">
      <c r="A19" s="10">
        <v>3</v>
      </c>
      <c r="B19" s="11" t="s">
        <v>11</v>
      </c>
      <c r="C19" s="12">
        <v>3400</v>
      </c>
      <c r="D19" s="12">
        <v>0</v>
      </c>
      <c r="E19" s="29">
        <f t="shared" si="0"/>
        <v>0</v>
      </c>
      <c r="F19" s="29"/>
      <c r="G19" s="28"/>
    </row>
    <row r="20" spans="1:7" s="5" customFormat="1" ht="24.95" customHeight="1">
      <c r="A20" s="10">
        <v>4</v>
      </c>
      <c r="B20" s="11" t="s">
        <v>12</v>
      </c>
      <c r="C20" s="12">
        <v>1440</v>
      </c>
      <c r="D20" s="12">
        <v>0</v>
      </c>
      <c r="E20" s="29">
        <f t="shared" si="0"/>
        <v>0</v>
      </c>
      <c r="F20" s="29"/>
      <c r="G20" s="28"/>
    </row>
    <row r="21" spans="1:7" s="5" customFormat="1" ht="24.95" customHeight="1">
      <c r="A21" s="10">
        <v>5</v>
      </c>
      <c r="B21" s="11" t="s">
        <v>13</v>
      </c>
      <c r="C21" s="28">
        <v>268396</v>
      </c>
      <c r="D21" s="12">
        <v>0</v>
      </c>
      <c r="E21" s="29">
        <f t="shared" si="0"/>
        <v>0</v>
      </c>
      <c r="F21" s="29"/>
      <c r="G21" s="28"/>
    </row>
    <row r="22" spans="1:7" s="5" customFormat="1" ht="24.95" customHeight="1">
      <c r="A22" s="8" t="s">
        <v>6</v>
      </c>
      <c r="B22" s="9" t="s">
        <v>28</v>
      </c>
      <c r="C22" s="12">
        <v>2095339</v>
      </c>
      <c r="D22" s="12">
        <v>0</v>
      </c>
      <c r="E22" s="29">
        <f t="shared" si="0"/>
        <v>0</v>
      </c>
      <c r="F22" s="29"/>
      <c r="G22" s="28"/>
    </row>
    <row r="23" spans="1:7" s="5" customFormat="1" ht="24.95" customHeight="1">
      <c r="A23" s="8" t="s">
        <v>14</v>
      </c>
      <c r="B23" s="25" t="s">
        <v>15</v>
      </c>
      <c r="C23" s="12">
        <v>94600</v>
      </c>
      <c r="D23" s="12">
        <v>0</v>
      </c>
      <c r="E23" s="29">
        <f t="shared" si="0"/>
        <v>0</v>
      </c>
      <c r="F23" s="29"/>
      <c r="G23" s="28"/>
    </row>
    <row r="24" spans="1:7" s="16" customFormat="1" ht="24.95" customHeight="1">
      <c r="A24" s="20" t="s">
        <v>16</v>
      </c>
      <c r="B24" s="26" t="s">
        <v>29</v>
      </c>
      <c r="C24" s="27">
        <v>1500</v>
      </c>
      <c r="D24" s="27">
        <v>0</v>
      </c>
      <c r="E24" s="27">
        <f t="shared" si="0"/>
        <v>0</v>
      </c>
      <c r="F24" s="27"/>
      <c r="G24" s="40"/>
    </row>
    <row r="25" spans="1:7" ht="19.5" customHeight="1">
      <c r="A25" s="15"/>
      <c r="B25" s="15"/>
      <c r="C25" s="5"/>
      <c r="D25" s="5"/>
      <c r="E25" s="5"/>
      <c r="F25" s="5"/>
    </row>
    <row r="26" spans="1:7" ht="18.75">
      <c r="A26" s="5"/>
      <c r="B26" s="15"/>
      <c r="C26" s="5"/>
      <c r="D26" s="5"/>
      <c r="E26" s="5"/>
      <c r="F26" s="5"/>
    </row>
    <row r="27" spans="1:7" ht="11.25" customHeight="1">
      <c r="A27" s="5"/>
      <c r="B27" s="5"/>
      <c r="C27" s="5"/>
      <c r="D27" s="5"/>
      <c r="E27" s="5"/>
      <c r="F27" s="5"/>
    </row>
    <row r="28" spans="1:7" ht="18.75">
      <c r="A28" s="5"/>
      <c r="B28" s="5"/>
      <c r="C28" s="5"/>
      <c r="D28" s="5"/>
      <c r="E28" s="5"/>
      <c r="F28" s="5"/>
    </row>
    <row r="29" spans="1:7" ht="18.75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10">
    <mergeCell ref="D1:F1"/>
    <mergeCell ref="A3:F3"/>
    <mergeCell ref="A5:A7"/>
    <mergeCell ref="B5:B7"/>
    <mergeCell ref="C5:C7"/>
    <mergeCell ref="D5:D7"/>
    <mergeCell ref="E5:F5"/>
    <mergeCell ref="E6:E7"/>
    <mergeCell ref="F6:F7"/>
    <mergeCell ref="A1:B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87A4FD-631A-4B69-BEE2-5DD1161C34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Nguyen Tan Minh</cp:lastModifiedBy>
  <dcterms:created xsi:type="dcterms:W3CDTF">2018-08-22T07:49:45Z</dcterms:created>
  <dcterms:modified xsi:type="dcterms:W3CDTF">2022-01-12T03:30:13Z</dcterms:modified>
</cp:coreProperties>
</file>