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03. Cong khai ngan sach\9 Thang - 2022\CKNS - BTC\"/>
    </mc:Choice>
  </mc:AlternateContent>
  <xr:revisionPtr revIDLastSave="0" documentId="13_ncr:1_{E2D0AF97-0DFA-47B5-BD55-B8B4CCACE23A}"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D29" i="1"/>
  <c r="D9" i="1"/>
  <c r="D11" i="1"/>
  <c r="D10" i="1" s="1"/>
  <c r="A17" i="1"/>
  <c r="A18" i="1" s="1"/>
  <c r="A19" i="1" s="1"/>
  <c r="A20" i="1" s="1"/>
  <c r="A21" i="1" s="1"/>
  <c r="A22" i="1" s="1"/>
  <c r="A23" i="1" s="1"/>
  <c r="A24" i="1" s="1"/>
  <c r="A25" i="1" s="1"/>
  <c r="D8" i="1" l="1"/>
</calcChain>
</file>

<file path=xl/sharedStrings.xml><?xml version="1.0" encoding="utf-8"?>
<sst xmlns="http://schemas.openxmlformats.org/spreadsheetml/2006/main" count="42" uniqueCount="41">
  <si>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</si>
  <si>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</si>
  <si>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</si>
  <si>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</si>
  <si>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</si>
  <si>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</si>
  <si>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</si>
  <si>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</si>
  <si>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</si>
  <si>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</si>
  <si>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</si>
  <si>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</si>
  <si>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</si>
  <si>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</si>
  <si>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</si>
  <si>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</si>
  <si>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</si>
  <si>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</si>
  <si>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</si>
  <si>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</si>
  <si>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</si>
  <si>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</si>
  <si>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</si>
  <si>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</si>
  <si>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</si>
  <si>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</si>
  <si>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</si>
  <si>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</si>
  <si>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</si>
  <si>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</si>
  <si>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</si>
  <si>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</si>
  <si>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</si>
  <si>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</si>
  <si>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</si>
  <si>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</si>
  <si>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</si>
  <si>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</si>
  <si>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</si>
  <si>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09 THÁNG</t>
  </si>
  <si>
    <t xml:space="preserve"> THỰC HIỆN CHI NGÂN SÁCH ĐỊA PHƯƠNG 09 THÁNG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</si>
</sst>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4">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54">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18" fillId="0" borderId="0" xfId="0" applyFont="1" applyFill="1"/>
    <xf numFmtId="0" fontId="19" fillId="0" borderId="0" xfId="0" applyFont="1" applyFill="1"/>
    <xf numFmtId="0" fontId="11" fillId="0" borderId="0" xfId="0" applyFont="1" applyFill="1" applyAlignment="1">
      <alignment horizontal="right"/>
    </xf>
    <xf numFmtId="0" fontId="5" fillId="0" borderId="0" xfId="0" applyFont="1" applyFill="1" applyAlignment="1">
      <alignment horizontal="center"/>
    </xf>
    <xf numFmtId="3" fontId="23" fillId="0" borderId="3" xfId="0" applyNumberFormat="1" applyFont="1" applyFill="1" applyBorder="1"/>
    <xf numFmtId="0" fontId="9" fillId="0" borderId="0" xfId="0" applyFont="1" applyFill="1"/>
    <xf numFmtId="43" fontId="4" fillId="0" borderId="3" xfId="11" applyFont="1" applyFill="1" applyBorder="1" applyAlignment="1">
      <alignment horizontal="right"/>
    </xf>
    <xf numFmtId="43" fontId="4" fillId="0" borderId="4" xfId="11" applyFont="1" applyFill="1" applyBorder="1" applyAlignment="1">
      <alignment horizontal="right"/>
    </xf>
    <xf numFmtId="3" fontId="5" fillId="0" borderId="3" xfId="0" applyNumberFormat="1" applyFont="1" applyFill="1" applyBorder="1"/>
    <xf numFmtId="3" fontId="4" fillId="0" borderId="3" xfId="0" applyNumberFormat="1" applyFont="1" applyFill="1" applyBorder="1"/>
    <xf numFmtId="3" fontId="4" fillId="0" borderId="4" xfId="0" applyNumberFormat="1" applyFont="1" applyFill="1" applyBorder="1"/>
    <xf numFmtId="3" fontId="5" fillId="0" borderId="2" xfId="0" applyNumberFormat="1" applyFont="1" applyFill="1" applyBorder="1"/>
    <xf numFmtId="43" fontId="5" fillId="0" borderId="2" xfId="11" applyFont="1" applyFill="1" applyBorder="1" applyAlignment="1">
      <alignment horizontal="right"/>
    </xf>
    <xf numFmtId="0" fontId="9" fillId="0" borderId="0" xfId="0" applyFont="1" applyFill="1" applyAlignment="1">
      <alignment horizontal="centerContinuous"/>
    </xf>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tabSelected="1" topLeftCell="A7" workbookViewId="0">
      <selection activeCell="D30" sqref="D30"/>
    </sheetView>
  </sheetViews>
  <sheetFormatPr defaultColWidth="12.85546875" defaultRowHeight="15.75"/>
  <cols>
    <col min="1" max="1" width="6.28515625" style="5" customWidth="1"/>
    <col min="2" max="2" width="37.5703125" style="5" customWidth="1"/>
    <col min="3" max="4" width="15.28515625" style="5" customWidth="1"/>
    <col min="5" max="6" width="13.5703125" style="4" customWidth="1"/>
    <col min="7" max="16384" width="12.85546875" style="5"/>
  </cols>
  <sheetData>
    <row r="1" spans="1:6" ht="21" customHeight="1">
      <c r="A1" s="3"/>
      <c r="B1" s="3"/>
      <c r="C1" s="4"/>
      <c r="D1" s="41"/>
      <c r="E1" s="42" t="s">
        <v>25</v>
      </c>
      <c r="F1" s="42"/>
    </row>
    <row r="2" spans="1:6" ht="18.75">
      <c r="A2" s="3"/>
      <c r="B2" s="3"/>
      <c r="C2" s="4"/>
      <c r="D2" s="41"/>
      <c r="E2" s="31"/>
      <c r="F2" s="31"/>
    </row>
    <row r="3" spans="1:6">
      <c r="A3" s="43" t="s">
        <v>40</v>
      </c>
      <c r="B3" s="43"/>
      <c r="C3" s="43"/>
      <c r="D3" s="43"/>
      <c r="E3" s="43"/>
      <c r="F3" s="43"/>
    </row>
    <row r="4" spans="1:6">
      <c r="A4" s="44"/>
      <c r="B4" s="44"/>
      <c r="C4" s="44"/>
      <c r="D4" s="44"/>
      <c r="E4" s="44"/>
      <c r="F4" s="44"/>
    </row>
    <row r="5" spans="1:6" ht="19.5" customHeight="1">
      <c r="A5" s="6"/>
      <c r="B5" s="6"/>
      <c r="C5" s="7"/>
      <c r="D5" s="45" t="s">
        <v>0</v>
      </c>
      <c r="E5" s="45"/>
      <c r="F5" s="45"/>
    </row>
    <row r="6" spans="1:6" s="17" customFormat="1" ht="37.5" customHeight="1">
      <c r="A6" s="46" t="s">
        <v>1</v>
      </c>
      <c r="B6" s="47" t="s">
        <v>2</v>
      </c>
      <c r="C6" s="48" t="s">
        <v>22</v>
      </c>
      <c r="D6" s="50" t="s">
        <v>39</v>
      </c>
      <c r="E6" s="52" t="s">
        <v>23</v>
      </c>
      <c r="F6" s="53"/>
    </row>
    <row r="7" spans="1:6" s="17" customFormat="1" ht="49.5" customHeight="1">
      <c r="A7" s="46"/>
      <c r="B7" s="46"/>
      <c r="C7" s="49"/>
      <c r="D7" s="51"/>
      <c r="E7" s="1" t="s">
        <v>22</v>
      </c>
      <c r="F7" s="2" t="s">
        <v>24</v>
      </c>
    </row>
    <row r="8" spans="1:6" s="33" customFormat="1" ht="20.100000000000001" customHeight="1">
      <c r="A8" s="8"/>
      <c r="B8" s="19" t="s">
        <v>9</v>
      </c>
      <c r="C8" s="39">
        <v>17961052</v>
      </c>
      <c r="D8" s="39">
        <f>D9+D29</f>
        <v>11313792.479568999</v>
      </c>
      <c r="E8" s="40">
        <v>62.96704379882091</v>
      </c>
      <c r="F8" s="40">
        <v>96.107240290877613</v>
      </c>
    </row>
    <row r="9" spans="1:6" s="7" customFormat="1" ht="20.100000000000001" customHeight="1">
      <c r="A9" s="9" t="s">
        <v>3</v>
      </c>
      <c r="B9" s="15" t="s">
        <v>26</v>
      </c>
      <c r="C9" s="36">
        <v>16387941</v>
      </c>
      <c r="D9" s="36">
        <f>D10+D14</f>
        <v>10645580.479568999</v>
      </c>
      <c r="E9" s="34">
        <v>64.933913781902191</v>
      </c>
      <c r="F9" s="34">
        <v>98.12586885227293</v>
      </c>
    </row>
    <row r="10" spans="1:6" s="7" customFormat="1" ht="20.100000000000001" customHeight="1">
      <c r="A10" s="9" t="s">
        <v>5</v>
      </c>
      <c r="B10" s="15" t="s">
        <v>14</v>
      </c>
      <c r="C10" s="36">
        <v>3646789</v>
      </c>
      <c r="D10" s="36">
        <f>D11+D12+D13</f>
        <v>2421554.6268389998</v>
      </c>
      <c r="E10" s="34">
        <v>66.402378279604321</v>
      </c>
      <c r="F10" s="34">
        <v>96.446347003818332</v>
      </c>
    </row>
    <row r="11" spans="1:6" s="7" customFormat="1" ht="20.100000000000001" customHeight="1">
      <c r="A11" s="10">
        <v>1</v>
      </c>
      <c r="B11" s="14" t="s">
        <v>15</v>
      </c>
      <c r="C11" s="23">
        <v>3646789</v>
      </c>
      <c r="D11" s="23">
        <f>3089647.626839 - 668212</f>
        <v>2421435.6268389998</v>
      </c>
      <c r="E11" s="34">
        <v>66.399115134958436</v>
      </c>
      <c r="F11" s="34">
        <v>96.446178568145427</v>
      </c>
    </row>
    <row r="12" spans="1:6" s="13" customFormat="1" ht="79.5">
      <c r="A12" s="18">
        <v>2</v>
      </c>
      <c r="B12" s="24" t="s">
        <v>16</v>
      </c>
      <c r="C12" s="23"/>
      <c r="D12" s="23"/>
      <c r="E12" s="34"/>
      <c r="F12" s="34"/>
    </row>
    <row r="13" spans="1:6" s="7" customFormat="1" ht="20.100000000000001" customHeight="1">
      <c r="A13" s="10">
        <v>3</v>
      </c>
      <c r="B13" s="25" t="s">
        <v>17</v>
      </c>
      <c r="C13" s="23"/>
      <c r="D13" s="23">
        <v>119</v>
      </c>
      <c r="E13" s="34"/>
      <c r="F13" s="34">
        <v>100</v>
      </c>
    </row>
    <row r="14" spans="1:6" s="33" customFormat="1" ht="20.100000000000001" customHeight="1">
      <c r="A14" s="9" t="s">
        <v>38</v>
      </c>
      <c r="B14" s="15" t="s">
        <v>10</v>
      </c>
      <c r="C14" s="32">
        <v>11181888</v>
      </c>
      <c r="D14" s="32">
        <f>8224025.85273</f>
        <v>8224025.8527300004</v>
      </c>
      <c r="E14" s="34">
        <v>73.50974050831131</v>
      </c>
      <c r="F14" s="34">
        <v>98.63186986299398</v>
      </c>
    </row>
    <row r="15" spans="1:6" s="7" customFormat="1" ht="20.100000000000001" customHeight="1">
      <c r="A15" s="9"/>
      <c r="B15" s="22" t="s">
        <v>18</v>
      </c>
      <c r="C15" s="23"/>
      <c r="D15" s="23"/>
      <c r="E15" s="34"/>
      <c r="F15" s="34"/>
    </row>
    <row r="16" spans="1:6" s="7" customFormat="1" ht="20.100000000000001" customHeight="1">
      <c r="A16" s="10">
        <v>1</v>
      </c>
      <c r="B16" s="22" t="s">
        <v>19</v>
      </c>
      <c r="C16" s="23">
        <v>6079073</v>
      </c>
      <c r="D16" s="23">
        <v>3920854.640623</v>
      </c>
      <c r="E16" s="34">
        <v>64.497574558209777</v>
      </c>
      <c r="F16" s="34">
        <v>103.09511476752256</v>
      </c>
    </row>
    <row r="17" spans="1:6" s="7" customFormat="1" ht="20.100000000000001" customHeight="1">
      <c r="A17" s="10">
        <f>A16+1</f>
        <v>2</v>
      </c>
      <c r="B17" s="22" t="s">
        <v>20</v>
      </c>
      <c r="C17" s="23">
        <v>33418</v>
      </c>
      <c r="D17" s="23">
        <v>21055.902172999999</v>
      </c>
      <c r="E17" s="34">
        <v>63.007667044706437</v>
      </c>
      <c r="F17" s="34">
        <v>92.573762026819068</v>
      </c>
    </row>
    <row r="18" spans="1:6" s="7" customFormat="1" ht="20.100000000000001" customHeight="1">
      <c r="A18" s="10">
        <f t="shared" ref="A18:A25" si="0">A17+1</f>
        <v>3</v>
      </c>
      <c r="B18" s="22" t="s">
        <v>27</v>
      </c>
      <c r="C18" s="23"/>
      <c r="D18" s="23">
        <v>938248.73961100006</v>
      </c>
      <c r="E18" s="34"/>
      <c r="F18" s="34">
        <v>131.14546292852091</v>
      </c>
    </row>
    <row r="19" spans="1:6" s="7" customFormat="1" ht="20.100000000000001" customHeight="1">
      <c r="A19" s="10">
        <f t="shared" si="0"/>
        <v>4</v>
      </c>
      <c r="B19" s="22" t="s">
        <v>28</v>
      </c>
      <c r="C19" s="23"/>
      <c r="D19" s="23">
        <v>66564.652637000007</v>
      </c>
      <c r="E19" s="34"/>
      <c r="F19" s="34">
        <v>110.2684501822218</v>
      </c>
    </row>
    <row r="20" spans="1:6" s="7" customFormat="1" ht="20.100000000000001" customHeight="1">
      <c r="A20" s="10">
        <f t="shared" si="0"/>
        <v>5</v>
      </c>
      <c r="B20" s="22" t="s">
        <v>29</v>
      </c>
      <c r="C20" s="23"/>
      <c r="D20" s="23">
        <v>41975.859847</v>
      </c>
      <c r="E20" s="34"/>
      <c r="F20" s="34">
        <v>92.498589349933894</v>
      </c>
    </row>
    <row r="21" spans="1:6" s="7" customFormat="1" ht="20.100000000000001" customHeight="1">
      <c r="A21" s="10">
        <f t="shared" si="0"/>
        <v>6</v>
      </c>
      <c r="B21" s="22" t="s">
        <v>30</v>
      </c>
      <c r="C21" s="23"/>
      <c r="D21" s="23">
        <v>55386.733733000001</v>
      </c>
      <c r="E21" s="34"/>
      <c r="F21" s="34">
        <v>171.60877996281951</v>
      </c>
    </row>
    <row r="22" spans="1:6" s="7" customFormat="1" ht="20.100000000000001" customHeight="1">
      <c r="A22" s="10">
        <f t="shared" si="0"/>
        <v>7</v>
      </c>
      <c r="B22" s="22" t="s">
        <v>31</v>
      </c>
      <c r="C22" s="23"/>
      <c r="D22" s="23">
        <v>119226.236718</v>
      </c>
      <c r="E22" s="34"/>
      <c r="F22" s="34">
        <v>121.01237943851244</v>
      </c>
    </row>
    <row r="23" spans="1:6" s="7" customFormat="1" ht="20.100000000000001" customHeight="1">
      <c r="A23" s="10">
        <f t="shared" si="0"/>
        <v>8</v>
      </c>
      <c r="B23" s="22" t="s">
        <v>32</v>
      </c>
      <c r="C23" s="23"/>
      <c r="D23" s="23">
        <v>580722.264539</v>
      </c>
      <c r="E23" s="34"/>
      <c r="F23" s="34">
        <v>85.788272635668648</v>
      </c>
    </row>
    <row r="24" spans="1:6" s="7" customFormat="1" ht="20.100000000000001" customHeight="1">
      <c r="A24" s="10">
        <f t="shared" si="0"/>
        <v>9</v>
      </c>
      <c r="B24" s="22" t="s">
        <v>33</v>
      </c>
      <c r="C24" s="23"/>
      <c r="D24" s="23">
        <v>1446480.1810580001</v>
      </c>
      <c r="E24" s="34"/>
      <c r="F24" s="34">
        <v>89.734637489926811</v>
      </c>
    </row>
    <row r="25" spans="1:6" s="7" customFormat="1" ht="20.100000000000001" customHeight="1">
      <c r="A25" s="10">
        <f t="shared" si="0"/>
        <v>10</v>
      </c>
      <c r="B25" s="22" t="s">
        <v>21</v>
      </c>
      <c r="C25" s="23"/>
      <c r="D25" s="23">
        <v>526457.57408399996</v>
      </c>
      <c r="E25" s="34"/>
      <c r="F25" s="34">
        <v>145.94753618044061</v>
      </c>
    </row>
    <row r="26" spans="1:6" s="7" customFormat="1" ht="20.100000000000001" customHeight="1">
      <c r="A26" s="12" t="s">
        <v>6</v>
      </c>
      <c r="B26" s="26" t="s">
        <v>11</v>
      </c>
      <c r="C26" s="23">
        <v>0</v>
      </c>
      <c r="D26" s="23"/>
      <c r="E26" s="34"/>
      <c r="F26" s="34"/>
    </row>
    <row r="27" spans="1:6" s="7" customFormat="1" ht="20.100000000000001" customHeight="1">
      <c r="A27" s="9" t="s">
        <v>7</v>
      </c>
      <c r="B27" s="15" t="s">
        <v>12</v>
      </c>
      <c r="C27" s="23">
        <v>1440</v>
      </c>
      <c r="D27" s="23"/>
      <c r="E27" s="34">
        <v>0</v>
      </c>
      <c r="F27" s="34"/>
    </row>
    <row r="28" spans="1:6" s="7" customFormat="1" ht="20.100000000000001" customHeight="1">
      <c r="A28" s="9" t="s">
        <v>8</v>
      </c>
      <c r="B28" s="15" t="s">
        <v>13</v>
      </c>
      <c r="C28" s="23">
        <v>325808</v>
      </c>
      <c r="D28" s="23"/>
      <c r="E28" s="34">
        <v>0</v>
      </c>
      <c r="F28" s="34"/>
    </row>
    <row r="29" spans="1:6" s="7" customFormat="1" ht="32.25">
      <c r="A29" s="21" t="s">
        <v>4</v>
      </c>
      <c r="B29" s="27" t="s">
        <v>34</v>
      </c>
      <c r="C29" s="36">
        <v>1573111</v>
      </c>
      <c r="D29" s="36">
        <f>D30+D31+D32</f>
        <v>668212</v>
      </c>
      <c r="E29" s="34">
        <v>42.477104285711562</v>
      </c>
      <c r="F29" s="34">
        <v>72.391274202215243</v>
      </c>
    </row>
    <row r="30" spans="1:6" s="28" customFormat="1" ht="20.100000000000001" customHeight="1">
      <c r="A30" s="11">
        <v>1</v>
      </c>
      <c r="B30" s="22" t="s">
        <v>35</v>
      </c>
      <c r="C30" s="37"/>
      <c r="D30" s="37">
        <v>663963</v>
      </c>
      <c r="E30" s="34"/>
      <c r="F30" s="34">
        <v>71.930955434989869</v>
      </c>
    </row>
    <row r="31" spans="1:6" s="29" customFormat="1" ht="20.100000000000001" customHeight="1">
      <c r="A31" s="11">
        <v>2</v>
      </c>
      <c r="B31" s="22" t="s">
        <v>36</v>
      </c>
      <c r="C31" s="23"/>
      <c r="D31" s="23"/>
      <c r="E31" s="34"/>
      <c r="F31" s="34"/>
    </row>
    <row r="32" spans="1:6" s="28" customFormat="1" ht="20.100000000000001" customHeight="1">
      <c r="A32" s="20">
        <v>3</v>
      </c>
      <c r="B32" s="16" t="s">
        <v>37</v>
      </c>
      <c r="C32" s="38"/>
      <c r="D32" s="38">
        <v>4249</v>
      </c>
      <c r="E32" s="35"/>
      <c r="F32" s="35"/>
    </row>
    <row r="33" spans="1:6" ht="19.5" customHeight="1">
      <c r="A33" s="13"/>
      <c r="B33" s="13"/>
      <c r="C33" s="7"/>
      <c r="D33" s="7"/>
      <c r="E33" s="30"/>
      <c r="F33" s="30"/>
    </row>
    <row r="34" spans="1:6" ht="18.75" customHeight="1">
      <c r="A34" s="13"/>
      <c r="B34" s="13"/>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7" right="0.7" top="0.75" bottom="0.75" header="0.3" footer="0.3"/>
  <pageSetup paperSize="9"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2022-10-19T02:26:51Z</cp:lastPrinted>
  <dcterms:created xsi:type="dcterms:W3CDTF">2018-08-22T07:49:45Z</dcterms:created>
  <dcterms:modified xsi:type="dcterms:W3CDTF">2022-10-19T02:26:57Z</dcterms:modified>
</cp:coreProperties>
</file>