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3. Cong khai Ngan sach\Cong khai quyet toan NS 2022\"/>
    </mc:Choice>
  </mc:AlternateContent>
  <xr:revisionPtr revIDLastSave="0" documentId="8_{AF87C3AA-3383-4EE9-83BD-44C973CF1901}" xr6:coauthVersionLast="47" xr6:coauthVersionMax="47" xr10:uidLastSave="{00000000-0000-0000-0000-000000000000}"/>
  <bookViews>
    <workbookView xWindow="-120" yWindow="-120" windowWidth="24240" windowHeight="13020" xr2:uid="{3F7AF3DE-DB73-4E81-ACB2-6AA83A519BFE}"/>
  </bookViews>
  <sheets>
    <sheet name="66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IntlFixup" hidden="1">TRUE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" hidden="1">{"'Sheet1'!$L$16"}</definedName>
    <definedName name="aa" hidden="1">#REF!</definedName>
    <definedName name="aaa" hidden="1">{"'Sheet1'!$L$16"}</definedName>
    <definedName name="aaaa" hidden="1">#REF!</definedName>
    <definedName name="aaaaa" hidden="1">{"'Sheet1'!$L$16"}</definedName>
    <definedName name="aaaaaa" hidden="1">{"'Sheet1'!$L$16"}</definedName>
    <definedName name="aaaaaaa" hidden="1">{"'Sheet1'!$L$16"}</definedName>
    <definedName name="anscount" hidden="1">7</definedName>
    <definedName name="dn">'[5]Cty XSKT-97'!$B$12</definedName>
    <definedName name="DSCQ">'[6]Danh sach KV2'!$B$5:$H$96</definedName>
    <definedName name="DSD">'[6]Danh sach doan KT'!$B$9:$I$37</definedName>
    <definedName name="h" hidden="1">{"'Sheet1'!$L$16"}</definedName>
    <definedName name="hcm" hidden="1">{"'Sheet1'!$L$16"}</definedName>
    <definedName name="h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limcount" hidden="1">5</definedName>
    <definedName name="_xlnm.Print_Titles" localSheetId="0">'66'!$6:$11</definedName>
    <definedName name="sencount" hidden="1">5</definedName>
    <definedName name="sfdsfsd" hidden="1">{"'Sheet1'!$L$16"}</definedName>
    <definedName name="tp" hidden="1">{"'Sheet1'!$L$16"}</definedName>
    <definedName name="vinhlong" hidden="1">{"'Sheet1'!$L$16"}</definedName>
    <definedName name="wrn.chi._.tiÆt." hidden="1">{#N/A,#N/A,FALSE,"Chi tiÆt"}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32" i="1" l="1"/>
  <c r="R132" i="1"/>
  <c r="V131" i="1"/>
  <c r="R131" i="1"/>
  <c r="V130" i="1"/>
  <c r="R130" i="1"/>
  <c r="V129" i="1"/>
  <c r="R129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T106" i="1"/>
  <c r="R106" i="1"/>
  <c r="S105" i="1"/>
  <c r="R105" i="1"/>
  <c r="S104" i="1"/>
  <c r="R104" i="1"/>
  <c r="U103" i="1"/>
  <c r="T103" i="1"/>
  <c r="R103" i="1"/>
  <c r="T102" i="1"/>
  <c r="R102" i="1"/>
  <c r="T101" i="1"/>
  <c r="R101" i="1"/>
  <c r="T100" i="1"/>
  <c r="R100" i="1"/>
  <c r="T99" i="1"/>
  <c r="R99" i="1"/>
  <c r="U98" i="1"/>
  <c r="T98" i="1"/>
  <c r="S98" i="1"/>
  <c r="R98" i="1"/>
  <c r="S97" i="1"/>
  <c r="R97" i="1"/>
  <c r="T96" i="1"/>
  <c r="S96" i="1"/>
  <c r="R96" i="1"/>
  <c r="T95" i="1"/>
  <c r="R95" i="1"/>
  <c r="T94" i="1"/>
  <c r="S94" i="1"/>
  <c r="R94" i="1"/>
  <c r="T93" i="1"/>
  <c r="R93" i="1"/>
  <c r="T92" i="1"/>
  <c r="R92" i="1"/>
  <c r="T91" i="1"/>
  <c r="R91" i="1"/>
  <c r="T90" i="1"/>
  <c r="R90" i="1"/>
  <c r="T89" i="1"/>
  <c r="R89" i="1"/>
  <c r="T88" i="1"/>
  <c r="R88" i="1"/>
  <c r="T87" i="1"/>
  <c r="R87" i="1"/>
  <c r="T86" i="1"/>
  <c r="R86" i="1"/>
  <c r="T85" i="1"/>
  <c r="R85" i="1"/>
  <c r="T84" i="1"/>
  <c r="R84" i="1"/>
  <c r="T83" i="1"/>
  <c r="S83" i="1"/>
  <c r="R83" i="1"/>
  <c r="T82" i="1"/>
  <c r="R82" i="1"/>
  <c r="U81" i="1"/>
  <c r="T81" i="1"/>
  <c r="R81" i="1"/>
  <c r="T80" i="1"/>
  <c r="R80" i="1"/>
  <c r="T79" i="1"/>
  <c r="R79" i="1"/>
  <c r="T78" i="1"/>
  <c r="R78" i="1"/>
  <c r="U77" i="1"/>
  <c r="T77" i="1"/>
  <c r="R77" i="1"/>
  <c r="T76" i="1"/>
  <c r="R76" i="1"/>
  <c r="T75" i="1"/>
  <c r="R75" i="1"/>
  <c r="T74" i="1"/>
  <c r="R74" i="1"/>
  <c r="T73" i="1"/>
  <c r="R73" i="1"/>
  <c r="T72" i="1"/>
  <c r="R72" i="1"/>
  <c r="T71" i="1"/>
  <c r="R71" i="1"/>
  <c r="T70" i="1"/>
  <c r="R70" i="1"/>
  <c r="U69" i="1"/>
  <c r="T69" i="1"/>
  <c r="R69" i="1"/>
  <c r="T68" i="1"/>
  <c r="R68" i="1"/>
  <c r="T67" i="1"/>
  <c r="R67" i="1"/>
  <c r="T66" i="1"/>
  <c r="R66" i="1"/>
  <c r="T65" i="1"/>
  <c r="R65" i="1"/>
  <c r="T64" i="1"/>
  <c r="R64" i="1"/>
  <c r="T63" i="1"/>
  <c r="R63" i="1"/>
  <c r="T62" i="1"/>
  <c r="R62" i="1"/>
  <c r="T61" i="1"/>
  <c r="R61" i="1"/>
  <c r="T60" i="1"/>
  <c r="R60" i="1"/>
  <c r="T59" i="1"/>
  <c r="R59" i="1"/>
  <c r="T58" i="1"/>
  <c r="R58" i="1"/>
  <c r="U57" i="1"/>
  <c r="T57" i="1"/>
  <c r="R57" i="1"/>
  <c r="T56" i="1"/>
  <c r="R56" i="1"/>
  <c r="T55" i="1"/>
  <c r="R55" i="1"/>
  <c r="T54" i="1"/>
  <c r="R54" i="1"/>
  <c r="T53" i="1"/>
  <c r="R53" i="1"/>
  <c r="T52" i="1"/>
  <c r="R52" i="1"/>
  <c r="T51" i="1"/>
  <c r="R51" i="1"/>
  <c r="T50" i="1"/>
  <c r="R50" i="1"/>
  <c r="T49" i="1"/>
  <c r="R49" i="1"/>
  <c r="U48" i="1"/>
  <c r="T48" i="1"/>
  <c r="R48" i="1"/>
  <c r="U47" i="1"/>
  <c r="T47" i="1"/>
  <c r="R47" i="1"/>
  <c r="T46" i="1"/>
  <c r="R46" i="1"/>
  <c r="U45" i="1"/>
  <c r="T45" i="1"/>
  <c r="R45" i="1"/>
  <c r="T44" i="1"/>
  <c r="R44" i="1"/>
  <c r="U43" i="1"/>
  <c r="T43" i="1"/>
  <c r="R43" i="1"/>
  <c r="T42" i="1"/>
  <c r="R42" i="1"/>
  <c r="U41" i="1"/>
  <c r="T41" i="1"/>
  <c r="R41" i="1"/>
  <c r="U40" i="1"/>
  <c r="T40" i="1"/>
  <c r="R40" i="1"/>
  <c r="T39" i="1"/>
  <c r="R39" i="1"/>
  <c r="T38" i="1"/>
  <c r="R38" i="1"/>
  <c r="U37" i="1"/>
  <c r="T37" i="1"/>
  <c r="S37" i="1"/>
  <c r="R37" i="1"/>
  <c r="T36" i="1"/>
  <c r="S36" i="1"/>
  <c r="R36" i="1"/>
  <c r="U35" i="1"/>
  <c r="T35" i="1"/>
  <c r="S35" i="1"/>
  <c r="R35" i="1"/>
  <c r="U34" i="1"/>
  <c r="T34" i="1"/>
  <c r="R34" i="1"/>
  <c r="U33" i="1"/>
  <c r="T33" i="1"/>
  <c r="S33" i="1"/>
  <c r="R33" i="1"/>
  <c r="T32" i="1"/>
  <c r="S32" i="1"/>
  <c r="R32" i="1"/>
  <c r="T31" i="1"/>
  <c r="R31" i="1"/>
  <c r="U30" i="1"/>
  <c r="T30" i="1"/>
  <c r="S30" i="1"/>
  <c r="R30" i="1"/>
  <c r="U29" i="1"/>
  <c r="T29" i="1"/>
  <c r="S29" i="1"/>
  <c r="R29" i="1"/>
  <c r="T28" i="1"/>
  <c r="R28" i="1"/>
  <c r="U27" i="1"/>
  <c r="T27" i="1"/>
  <c r="S27" i="1"/>
  <c r="R27" i="1"/>
  <c r="T26" i="1"/>
  <c r="R26" i="1"/>
  <c r="U25" i="1"/>
  <c r="T25" i="1"/>
  <c r="S25" i="1"/>
  <c r="R25" i="1"/>
  <c r="T24" i="1"/>
  <c r="R24" i="1"/>
  <c r="U23" i="1"/>
  <c r="T23" i="1"/>
  <c r="S23" i="1"/>
  <c r="R23" i="1"/>
  <c r="T22" i="1"/>
  <c r="S22" i="1"/>
  <c r="R22" i="1"/>
  <c r="U21" i="1"/>
  <c r="T21" i="1"/>
  <c r="R21" i="1"/>
  <c r="T20" i="1"/>
  <c r="R20" i="1"/>
  <c r="U19" i="1"/>
  <c r="T19" i="1"/>
  <c r="R19" i="1"/>
  <c r="T18" i="1"/>
  <c r="R18" i="1"/>
  <c r="U17" i="1"/>
  <c r="T17" i="1"/>
  <c r="S17" i="1"/>
  <c r="R17" i="1"/>
  <c r="U16" i="1"/>
  <c r="T16" i="1"/>
  <c r="S16" i="1"/>
  <c r="R16" i="1"/>
  <c r="T15" i="1"/>
  <c r="R15" i="1"/>
  <c r="U14" i="1"/>
  <c r="T14" i="1"/>
  <c r="S14" i="1"/>
  <c r="R14" i="1"/>
  <c r="U13" i="1"/>
  <c r="T13" i="1"/>
  <c r="S13" i="1"/>
  <c r="R13" i="1"/>
  <c r="V12" i="1"/>
  <c r="U12" i="1"/>
  <c r="T12" i="1"/>
  <c r="S12" i="1"/>
  <c r="R12" i="1"/>
  <c r="F11" i="1"/>
  <c r="G11" i="1" s="1"/>
  <c r="H11" i="1" s="1"/>
  <c r="I11" i="1" s="1"/>
  <c r="J11" i="1" s="1"/>
  <c r="K11" i="1" s="1"/>
  <c r="L11" i="1" s="1"/>
  <c r="M11" i="1" s="1"/>
  <c r="N11" i="1" s="1"/>
  <c r="O11" i="1" s="1"/>
  <c r="P11" i="1" s="1"/>
  <c r="Q11" i="1" s="1"/>
  <c r="R11" i="1" s="1"/>
  <c r="S11" i="1" s="1"/>
  <c r="T11" i="1" s="1"/>
</calcChain>
</file>

<file path=xl/sharedStrings.xml><?xml version="1.0" encoding="utf-8"?>
<sst xmlns="http://schemas.openxmlformats.org/spreadsheetml/2006/main" count="172" uniqueCount="161">
  <si>
    <t>Biểu số 66/CK-NSNN</t>
  </si>
  <si>
    <t>QUYẾT TOÁN CHI NGÂN SÁCH CẤP TỈNH CHO TỪNG CƠ QUAN, TỔ CHỨC NĂM 2022</t>
  </si>
  <si>
    <t>(Quyết toán đã được Hội đồng nhân dân phê chuẩn)</t>
  </si>
  <si>
    <t>(Kèm theo Quyết định số               /QĐ-UBND ngày                tháng            năm 2024 của UBND tỉnh Đắk Lắk)</t>
  </si>
  <si>
    <t>Đơn vị tính: Triệu đồng</t>
  </si>
  <si>
    <t>STT</t>
  </si>
  <si>
    <t>TÊN ĐƠN VỊ</t>
  </si>
  <si>
    <t>DỰ TOÁN</t>
  </si>
  <si>
    <t>QUYẾT TOÁN</t>
  </si>
  <si>
    <t>CHI CHUYỂN NGUỒN SANG NGÂN SÁCH NĂM SAU</t>
  </si>
  <si>
    <t>SO SÁNH (%)</t>
  </si>
  <si>
    <t>Tổng số</t>
  </si>
  <si>
    <r>
      <t>Chi đầu tư phát triển</t>
    </r>
    <r>
      <rPr>
        <sz val="12"/>
        <rFont val="Times New Roman"/>
        <family val="1"/>
      </rPr>
      <t xml:space="preserve"> (Không kể chương trình MTQG)</t>
    </r>
  </si>
  <si>
    <r>
      <t>Chi thường xuyên</t>
    </r>
    <r>
      <rPr>
        <sz val="12"/>
        <rFont val="Times New Roman"/>
        <family val="1"/>
      </rPr>
      <t xml:space="preserve"> (Không kể chương trình MTQG)</t>
    </r>
  </si>
  <si>
    <t>Chi chương trình MTQG</t>
  </si>
  <si>
    <t>Khác</t>
  </si>
  <si>
    <t>Tổng 
số</t>
  </si>
  <si>
    <t>Chi 
chương 
trình MTQG</t>
  </si>
  <si>
    <t>Chi đầu tư
 phát triển</t>
  </si>
  <si>
    <t>Chi thường xuyên</t>
  </si>
  <si>
    <t>Chi đầu tư phát triển</t>
  </si>
  <si>
    <t>Chi thường
 xuyên</t>
  </si>
  <si>
    <t>2</t>
  </si>
  <si>
    <t>19</t>
  </si>
  <si>
    <t>20</t>
  </si>
  <si>
    <t>TỔNG CỘNG</t>
  </si>
  <si>
    <t>I</t>
  </si>
  <si>
    <t>CÁC CƠ QUAN, TỔ CHỨC</t>
  </si>
  <si>
    <t>A</t>
  </si>
  <si>
    <t>KHỐI ĐẢNG</t>
  </si>
  <si>
    <t>Ban Dân vận Tỉnh ủy Đắk Lắk</t>
  </si>
  <si>
    <t>Văn phòng Tỉnh ủy</t>
  </si>
  <si>
    <t>B</t>
  </si>
  <si>
    <t>KHỐI SỞ BAN NGÀNH</t>
  </si>
  <si>
    <t>Ban an toàn giao thông tỉnh Đắk Lắk</t>
  </si>
  <si>
    <t>Ban Dân tộc</t>
  </si>
  <si>
    <t>Ban quản lý các khu công nghiệp tỉnh</t>
  </si>
  <si>
    <t>Đài Phát thanh và Truyền hình</t>
  </si>
  <si>
    <t>Sở Công thương</t>
  </si>
  <si>
    <t>Sở Giáo dục và Đào tạo</t>
  </si>
  <si>
    <t xml:space="preserve">Sở Giao thông và vận tải </t>
  </si>
  <si>
    <t>Sở Kế hoạch và đầu tư</t>
  </si>
  <si>
    <t>Sở Khoa học và Công nghệ</t>
  </si>
  <si>
    <t>Sở Lao động, Thương binh và Xã hội</t>
  </si>
  <si>
    <t>Sở Ngoại vụ</t>
  </si>
  <si>
    <t>Sở Nội vụ</t>
  </si>
  <si>
    <t>Sở Nông nghiệp và phát triển nông thôn</t>
  </si>
  <si>
    <t>Sở Tài chính</t>
  </si>
  <si>
    <t>Sở Tài nguyên và Môi trường</t>
  </si>
  <si>
    <t>Sở Thông tin và truyền thông</t>
  </si>
  <si>
    <t>Sở Tư pháp</t>
  </si>
  <si>
    <t>Sở Văn hóa, Thể thao và Du lịch</t>
  </si>
  <si>
    <t>Sở Xây dựng</t>
  </si>
  <si>
    <t>Sở Y tế</t>
  </si>
  <si>
    <t>Thanh tra tỉnh</t>
  </si>
  <si>
    <t>Tỉnh đoàn thanh niên</t>
  </si>
  <si>
    <t>Trường Cao đẳng Công nghệ Tây Nguyên</t>
  </si>
  <si>
    <t>Trường Cao đẳng Kỹ thuật Đắk Lắk</t>
  </si>
  <si>
    <t>Trường Cao đẳng Văn hoá Nghệ thuật</t>
  </si>
  <si>
    <t>Trường Cao đẳng Y tế</t>
  </si>
  <si>
    <t>Trường Chính trị tỉnh</t>
  </si>
  <si>
    <t>Ủy ban Mặt trận tổ quốc tỉnh</t>
  </si>
  <si>
    <t>Văn phòng ĐĐBQH và HĐND tỉnh</t>
  </si>
  <si>
    <t>Văn phòng UBND tỉnh</t>
  </si>
  <si>
    <t>C</t>
  </si>
  <si>
    <t>CÁC ĐOÀN, HỘI</t>
  </si>
  <si>
    <t>Đoàn Luật sư tỉnh</t>
  </si>
  <si>
    <t>Hiệp hội Cà phê Buôn Ma Thuột</t>
  </si>
  <si>
    <t>Hiệp hội Doanh nghiệp tỉnh</t>
  </si>
  <si>
    <t>Hội Bảo trợ người tàn tật và trẻ mồ côi tỉnh</t>
  </si>
  <si>
    <t>Hội Bảo vệ quyền lợi người tiêu dùng</t>
  </si>
  <si>
    <t xml:space="preserve">Hội Bảo vệ thiên nhiên và môi trường </t>
  </si>
  <si>
    <t>Hội Chữ thập đỏ</t>
  </si>
  <si>
    <t>Hội Công chứng viên</t>
  </si>
  <si>
    <t>Hội Cựu chiến binh</t>
  </si>
  <si>
    <t>Hội Cựu giáo chức</t>
  </si>
  <si>
    <t>Hội Cựu thanh niên xung phong</t>
  </si>
  <si>
    <t>Hội Đông y</t>
  </si>
  <si>
    <t>Hội Dưỡng sinh tâm thể</t>
  </si>
  <si>
    <t>Hội Hữu nghị Việt Nam - Campuchia</t>
  </si>
  <si>
    <t>Hội Hữu nghị Việt Nam - Hàn Quốc</t>
  </si>
  <si>
    <t xml:space="preserve">Hội Hữu nghị Việt Nam - Lào </t>
  </si>
  <si>
    <t>Hội Hữu nghị Việt Nam - Nhật Bản</t>
  </si>
  <si>
    <t>Hội Kế hoạch hóa gia đình</t>
  </si>
  <si>
    <t>Hội Khoa học kỹ thuật Lâm nghiệp tỉnh</t>
  </si>
  <si>
    <t>Hội Khuyến học</t>
  </si>
  <si>
    <t>Hội Liên hiệp Phụ nữ tỉnh</t>
  </si>
  <si>
    <t>Hội Liên lạc với người Việt Nam ở nước ngoài</t>
  </si>
  <si>
    <t>Hội Luật gia tỉnh</t>
  </si>
  <si>
    <t>Hội Nạn nhân chất độc da cam/Dioxin</t>
  </si>
  <si>
    <t>Hội Người cao tuổi</t>
  </si>
  <si>
    <t>Hội Người mù</t>
  </si>
  <si>
    <t>Hội Người tù yêu nước</t>
  </si>
  <si>
    <t>Hội Nhà báo</t>
  </si>
  <si>
    <t>Hội Nông dân</t>
  </si>
  <si>
    <t>Hội Văn học nghệ thuật</t>
  </si>
  <si>
    <t>Liên hiệp các Hội Khoa học và Kỹ thuật</t>
  </si>
  <si>
    <t>Liên hiệp các Tổ chức Hữu nghị tỉnh</t>
  </si>
  <si>
    <t>Liên minh Hợp tác xã tỉnh</t>
  </si>
  <si>
    <t>Ủy ban Đoàn kết Công giáo tỉnh</t>
  </si>
  <si>
    <t>D</t>
  </si>
  <si>
    <t>HỖ TRỢ CÁC CÔNG TY</t>
  </si>
  <si>
    <t>Công ty TNHH cao su và lâm nghiệp Phước Hòa Đắk Lắk</t>
  </si>
  <si>
    <t>Công ty TNHH chế biến thực phẩm và lâm nghiệp Đắk Lắk</t>
  </si>
  <si>
    <t>Công ty TNHH MTV lâm nghiệp Buôn Wing</t>
  </si>
  <si>
    <t>Công ty TNHH MTV lâm nghiệp Buôn Za Wầm</t>
  </si>
  <si>
    <t>Công ty TNHH MTV lâm nghiệp Chư Phả</t>
  </si>
  <si>
    <t>Công ty TNHH MTV lâm nghiệp Ea H'leo</t>
  </si>
  <si>
    <t>Công ty TNHH MTV lâm nghiệp Ea Kar</t>
  </si>
  <si>
    <t>Công ty TNHH MTV lâm nghiệp Ea Wy</t>
  </si>
  <si>
    <t xml:space="preserve">Công ty TNHH MTV lâm nghiệp Krông Bông </t>
  </si>
  <si>
    <t>Công ty TNHH MTV lâm nghiệp Lắk</t>
  </si>
  <si>
    <t>Công ty TNHH MTV lâm nghiệp M' Đrắk</t>
  </si>
  <si>
    <t>Công ty TNHH MTV lâm nghiệp Thuần Mẫn</t>
  </si>
  <si>
    <t>Công ty TNHH MTV quản lý công trình thuỷ lợi</t>
  </si>
  <si>
    <t>Công ty phát triển hạ tầng KCN Hòa Phú</t>
  </si>
  <si>
    <t>E</t>
  </si>
  <si>
    <t>MỘT SỐ NHIỆM VỤ CHI KHÁC</t>
  </si>
  <si>
    <t>Ban chỉ huy Phòng chống thiên tai và tìm kiếm cứu nạn</t>
  </si>
  <si>
    <t>Ban Chỉ đạo 389 Đắk Lắk (Cục Quản lý thị trường tỉnh Đắk Lắk)</t>
  </si>
  <si>
    <t>Vốn ủy thác sang Ngân hàng chính sách xã hội chi nhánh tỉnh Đắk Lắk</t>
  </si>
  <si>
    <t>Bảo hiểm xã hội tỉnh Đắk Lắk</t>
  </si>
  <si>
    <t>Văn phòng điều phối CTMTQG Xây dựng nông thôn mới</t>
  </si>
  <si>
    <t>Bổ sung vốn Quỹ Bảo lãnh tín dụng cho doanh nghiệp nhỏ và vừa 
tỉnh Đắk Lắk</t>
  </si>
  <si>
    <t>Bổ sung vốn Quỹ đầu tư phát triển Nhà - Đất</t>
  </si>
  <si>
    <t>Hỗ trợ các đơn vị khác</t>
  </si>
  <si>
    <t>F</t>
  </si>
  <si>
    <t>CÁC CHỦ ĐẦU TƯ KHÁC</t>
  </si>
  <si>
    <t>Ban QLDA ĐTXD công trình dân dụng và công nghiệp tỉnh</t>
  </si>
  <si>
    <t>Ban QLDA ĐTXD công trình giao thông và nông nghiệp PTNT tỉnh</t>
  </si>
  <si>
    <t>Ban QLDA ĐTXD huyện Buôn Đôn</t>
  </si>
  <si>
    <t>Ban QLDA ĐTXD Huyện Cư Kuin</t>
  </si>
  <si>
    <t>Ban QLDA ĐTXD huyện Cư M'Gar</t>
  </si>
  <si>
    <t>Ban QLDA ĐTXD huyện Ea H'leo</t>
  </si>
  <si>
    <t>Ban QLDA ĐTXD huyện Ea Kar</t>
  </si>
  <si>
    <t>Ban QLDA ĐTXD huyện Ea Súp</t>
  </si>
  <si>
    <t>Ban QLDA ĐTXD huyện Krông Ana</t>
  </si>
  <si>
    <t>Ban QLDA ĐTXD huyện Krông Bông</t>
  </si>
  <si>
    <t>Ban QLDA ĐTXD huyện Krông Búk</t>
  </si>
  <si>
    <t>Ban QLDA ĐTXD huyện Krông Năng</t>
  </si>
  <si>
    <t>Ban QLDA ĐTXD huyện Krông Pắc</t>
  </si>
  <si>
    <t>Ban QLDA ĐTXD huyện Lắk</t>
  </si>
  <si>
    <t>Ban QLDA ĐTXD huyện M'Đrắk</t>
  </si>
  <si>
    <t>Ban QLDA ĐTXD Thị xã Buôn Hồ</t>
  </si>
  <si>
    <t>Ban QLDA ĐTXD Tp Buôn Ma Thuột</t>
  </si>
  <si>
    <t>Chi cục Thủy sản</t>
  </si>
  <si>
    <t xml:space="preserve">Trung tâm Bảo tồn Voi, cứu hộ động vật và quản lý bảo vệ rừng </t>
  </si>
  <si>
    <t>Trường PTTH DTNT Nơ Trang Lơng</t>
  </si>
  <si>
    <t>II</t>
  </si>
  <si>
    <t>CHI TRẢ NỢ LÃI DO CHÍNH QUYỀN ĐỊA PHƯƠNG VAY</t>
  </si>
  <si>
    <t>III</t>
  </si>
  <si>
    <t>CHI BỔ SUNG QUỸ DỰ TRỮ TÀI CHÍNH</t>
  </si>
  <si>
    <t>IV</t>
  </si>
  <si>
    <t>DỰ PHÒNG NGÂN SÁCH</t>
  </si>
  <si>
    <t>V</t>
  </si>
  <si>
    <t>CHI TẠO NGUỒN, ĐIỀU CHỈNH TIỀN LƯƠNG</t>
  </si>
  <si>
    <t>VI</t>
  </si>
  <si>
    <t>CHI BỔ SUNG CHO NGÂN SÁCH CẤP DƯỚI</t>
  </si>
  <si>
    <t>VII</t>
  </si>
  <si>
    <t>VIII</t>
  </si>
  <si>
    <t>CHI NỘP NGAN SÁCH CẤP TRÊN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</si>
</sst>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-* #,##0\ _₫_-;\-* #,##0\ _₫_-;_-* &quot;-&quot;??\ _₫_-;_-@_-"/>
  </numFmts>
  <fonts count="9"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2"/>
      <name val=".VnTime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2"/>
    </font>
    <font>
      <i/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3" fillId="0" borderId="0" xfId="2" applyFont="1" applyAlignment="1">
      <alignment horizontal="center"/>
    </xf>
    <xf numFmtId="0" fontId="4" fillId="0" borderId="0" xfId="2" applyFont="1"/>
    <xf numFmtId="164" fontId="4" fillId="0" borderId="0" xfId="1" applyNumberFormat="1" applyFont="1"/>
    <xf numFmtId="0" fontId="6" fillId="0" borderId="0" xfId="2" applyFont="1" applyAlignment="1">
      <alignment horizontal="center"/>
    </xf>
    <xf numFmtId="0" fontId="6" fillId="0" borderId="0" xfId="2" applyFont="1" applyAlignment="1">
      <alignment horizontal="center"/>
    </xf>
    <xf numFmtId="3" fontId="6" fillId="0" borderId="0" xfId="2" applyNumberFormat="1" applyFont="1"/>
    <xf numFmtId="3" fontId="4" fillId="0" borderId="0" xfId="2" applyNumberFormat="1" applyFont="1"/>
    <xf numFmtId="3" fontId="6" fillId="0" borderId="0" xfId="2" applyNumberFormat="1" applyFont="1" applyAlignment="1">
      <alignment horizontal="center"/>
    </xf>
    <xf numFmtId="3" fontId="4" fillId="0" borderId="0" xfId="2" applyNumberFormat="1" applyFont="1" applyAlignment="1">
      <alignment horizontal="center"/>
    </xf>
    <xf numFmtId="0" fontId="4" fillId="0" borderId="1" xfId="2" applyFont="1" applyBorder="1" applyAlignment="1">
      <alignment horizontal="right"/>
    </xf>
    <xf numFmtId="0" fontId="3" fillId="0" borderId="2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 wrapText="1"/>
    </xf>
    <xf numFmtId="0" fontId="3" fillId="0" borderId="8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3" fillId="0" borderId="11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/>
    </xf>
    <xf numFmtId="0" fontId="3" fillId="0" borderId="2" xfId="2" applyFont="1" applyBorder="1" applyAlignment="1">
      <alignment vertical="center"/>
    </xf>
    <xf numFmtId="164" fontId="3" fillId="0" borderId="2" xfId="1" quotePrefix="1" applyNumberFormat="1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0" fontId="3" fillId="0" borderId="2" xfId="2" quotePrefix="1" applyFont="1" applyBorder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7" fillId="0" borderId="12" xfId="0" applyFont="1" applyBorder="1" applyAlignment="1">
      <alignment horizontal="center"/>
    </xf>
    <xf numFmtId="165" fontId="7" fillId="0" borderId="12" xfId="1" applyNumberFormat="1" applyFont="1" applyBorder="1"/>
    <xf numFmtId="164" fontId="8" fillId="0" borderId="0" xfId="1" applyNumberFormat="1" applyFont="1"/>
    <xf numFmtId="0" fontId="8" fillId="0" borderId="0" xfId="2" applyFont="1"/>
    <xf numFmtId="0" fontId="7" fillId="0" borderId="13" xfId="0" applyFont="1" applyBorder="1" applyAlignment="1">
      <alignment horizontal="center"/>
    </xf>
    <xf numFmtId="0" fontId="7" fillId="0" borderId="13" xfId="0" applyFont="1" applyBorder="1" applyAlignment="1">
      <alignment horizontal="left"/>
    </xf>
    <xf numFmtId="165" fontId="7" fillId="0" borderId="13" xfId="1" applyNumberFormat="1" applyFont="1" applyBorder="1"/>
    <xf numFmtId="0" fontId="8" fillId="0" borderId="0" xfId="0" applyFont="1"/>
    <xf numFmtId="0" fontId="8" fillId="0" borderId="13" xfId="0" applyFont="1" applyBorder="1" applyAlignment="1">
      <alignment horizontal="center" vertical="center" wrapText="1"/>
    </xf>
    <xf numFmtId="0" fontId="8" fillId="0" borderId="13" xfId="0" applyFont="1" applyBorder="1"/>
    <xf numFmtId="164" fontId="8" fillId="0" borderId="13" xfId="1" applyNumberFormat="1" applyFont="1" applyBorder="1" applyAlignment="1">
      <alignment horizontal="right" wrapText="1"/>
    </xf>
    <xf numFmtId="0" fontId="8" fillId="0" borderId="13" xfId="0" applyFont="1" applyBorder="1" applyAlignment="1">
      <alignment horizontal="center" wrapText="1"/>
    </xf>
    <xf numFmtId="164" fontId="8" fillId="0" borderId="13" xfId="3" applyNumberFormat="1" applyFont="1" applyBorder="1"/>
    <xf numFmtId="0" fontId="8" fillId="0" borderId="13" xfId="0" applyFont="1" applyBorder="1" applyAlignment="1">
      <alignment horizontal="center"/>
    </xf>
    <xf numFmtId="0" fontId="8" fillId="0" borderId="13" xfId="0" applyFont="1" applyBorder="1" applyAlignment="1">
      <alignment vertical="center"/>
    </xf>
    <xf numFmtId="0" fontId="8" fillId="0" borderId="13" xfId="0" applyFont="1" applyBorder="1" applyAlignment="1">
      <alignment vertical="center" wrapText="1"/>
    </xf>
    <xf numFmtId="0" fontId="8" fillId="0" borderId="13" xfId="0" applyFont="1" applyBorder="1" applyAlignment="1">
      <alignment horizontal="left"/>
    </xf>
    <xf numFmtId="165" fontId="8" fillId="0" borderId="13" xfId="1" applyNumberFormat="1" applyFont="1" applyBorder="1"/>
    <xf numFmtId="0" fontId="7" fillId="0" borderId="14" xfId="0" applyFont="1" applyBorder="1" applyAlignment="1">
      <alignment horizontal="center"/>
    </xf>
    <xf numFmtId="0" fontId="7" fillId="0" borderId="14" xfId="0" applyFont="1" applyBorder="1" applyAlignment="1">
      <alignment vertical="center"/>
    </xf>
    <xf numFmtId="164" fontId="7" fillId="0" borderId="14" xfId="1" applyNumberFormat="1" applyFont="1" applyBorder="1" applyAlignment="1">
      <alignment horizontal="right" wrapText="1"/>
    </xf>
    <xf numFmtId="165" fontId="7" fillId="0" borderId="14" xfId="0" applyNumberFormat="1" applyFont="1" applyBorder="1"/>
    <xf numFmtId="164" fontId="7" fillId="0" borderId="13" xfId="1" applyNumberFormat="1" applyFont="1" applyBorder="1" applyAlignment="1">
      <alignment horizontal="right" wrapText="1"/>
    </xf>
    <xf numFmtId="164" fontId="7" fillId="0" borderId="0" xfId="1" applyNumberFormat="1" applyFont="1"/>
    <xf numFmtId="0" fontId="7" fillId="0" borderId="0" xfId="0" applyFont="1"/>
    <xf numFmtId="0" fontId="8" fillId="0" borderId="15" xfId="0" applyFont="1" applyBorder="1" applyAlignment="1">
      <alignment horizontal="center"/>
    </xf>
    <xf numFmtId="0" fontId="8" fillId="0" borderId="15" xfId="0" applyFont="1" applyBorder="1"/>
    <xf numFmtId="165" fontId="8" fillId="0" borderId="15" xfId="1" applyNumberFormat="1" applyFont="1" applyBorder="1"/>
    <xf numFmtId="0" fontId="8" fillId="0" borderId="0" xfId="2" applyFont="1" applyAlignment="1">
      <alignment horizontal="center"/>
    </xf>
    <xf numFmtId="165" fontId="8" fillId="0" borderId="0" xfId="2" applyNumberFormat="1" applyFont="1"/>
    <xf numFmtId="0" fontId="4" fillId="0" borderId="0" xfId="2" applyFont="1" applyAlignment="1">
      <alignment horizontal="center"/>
    </xf>
  </cellXfs>
  <cellStyles count="4">
    <cellStyle name="Comma" xfId="1" builtinId="3"/>
    <cellStyle name="Comma 14" xfId="3" xr:uid="{3CDDB26E-206B-4DC4-888A-044A0560CDE4}"/>
    <cellStyle name="Normal" xfId="0" builtinId="0"/>
    <cellStyle name="Normal 2" xfId="2" xr:uid="{8458AD00-5A17-4862-838E-0A0297AD8A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welcome\Local%20Settings\Temporary%20Internet%20Files\Content.IE5\ZYNRQUJS\Bieu%20yeu%20cau%20Qua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acong2\c\96Q2573\HE-7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inh%20Tri\My%20Documents\Tra%20Vinh\Tinh\DT\My%20Documents\binh%20kt\CTCI-CPP\quota\Painting_Insulation_Coating-MT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IM%20QUY\TIEN%20GIANG\DT\My%20Documents\binh%20kt\CTCI-CPP\quota\Painting_Insulation_Coating-M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TTH\Desktop\4%20Phu%20luc%2002_Phat%20hanh-TranManhHa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i khac"/>
      <sheetName val="Du phong"/>
      <sheetName val="Tang thu"/>
      <sheetName val="Ho tro"/>
      <sheetName val="Chuyen nguon"/>
      <sheetName val="Ket du"/>
      <sheetName val="Vay theo K3, Đ8"/>
      <sheetName val="Cho vay, tam ung"/>
      <sheetName val="Tam thu, tam giu"/>
      <sheetName val="Quy ngoai NS"/>
      <sheetName val="00000000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XL4Poppy"/>
      <sheetName val="VTAcap"/>
      <sheetName val="DCVTACaP"/>
      <sheetName val="TKHC-35"/>
      <sheetName val="TKTK0,4"/>
      <sheetName val="BangPhanday"/>
      <sheetName val="DANBVE"/>
      <sheetName val="TKHC-0,4"/>
      <sheetName val="TKTK-35"/>
      <sheetName val="KL GD2 tong the"/>
      <sheetName val="TKHC-CT"/>
      <sheetName val="MC,MN"/>
      <sheetName val="X,TD"/>
      <sheetName val="TBA,CTO"/>
      <sheetName val="CD"/>
      <sheetName val="Cot"/>
      <sheetName val="TTGD2"/>
      <sheetName val="00000000"/>
      <sheetName val="10000000"/>
      <sheetName val="Giao"/>
      <sheetName val="CHIET TINH"/>
      <sheetName val="Bang gia Ca May"/>
      <sheetName val="Bang Gia VL"/>
      <sheetName val="Tong Hop KP"/>
      <sheetName val=" DON GIA"/>
      <sheetName val="CHIET TINH THEO KH.SAT"/>
      <sheetName val="DT thi ngiem"/>
      <sheetName val="TH DT thi nghiem"/>
      <sheetName val="TH DT"/>
      <sheetName val="DT2"/>
      <sheetName val="CT"/>
      <sheetName val="KL xa"/>
      <sheetName val="KL cot"/>
      <sheetName val="Xa su"/>
      <sheetName val="CP Xa"/>
      <sheetName val="THDT xa"/>
      <sheetName val="Cot dien"/>
      <sheetName val="TH cot"/>
      <sheetName val="CT VC cot"/>
      <sheetName val="VC CT ma"/>
      <sheetName val="CT cot thep"/>
      <sheetName val="CT ma kem"/>
      <sheetName val="PBKL"/>
      <sheetName val="CT be tong"/>
      <sheetName val="C.tinh"/>
      <sheetName val="D12TUVAN"/>
      <sheetName val="D7Longhiep"/>
      <sheetName val="NMNHUa"/>
      <sheetName val="DXMay"/>
      <sheetName val="D7TT3"/>
      <sheetName val="PXII"/>
      <sheetName val="Vaycuong"/>
      <sheetName val="DCUONG"/>
      <sheetName val="DVINA"/>
      <sheetName val="DCKCUONG"/>
      <sheetName val="D3KSVINA"/>
      <sheetName val="DOI 7"/>
      <sheetName val="DOI 3"/>
      <sheetName val="DOI1"/>
      <sheetName val="DOI6"/>
      <sheetName val="DOI5"/>
      <sheetName val="NC"/>
      <sheetName val="VL"/>
      <sheetName val="THDT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Vatlieu"/>
      <sheetName val="DgDuong"/>
      <sheetName val="dgmo-tru"/>
      <sheetName val="dgdam"/>
      <sheetName val="Dam-Mo-Tru"/>
      <sheetName val="dgcong"/>
      <sheetName val="DPD"/>
      <sheetName val="DTDuong"/>
      <sheetName val="GTXLc"/>
      <sheetName val="CPXLk"/>
      <sheetName val="DBu"/>
      <sheetName val="KPTH"/>
      <sheetName val="Bang KL ket cau"/>
      <sheetName val="tuyen"/>
      <sheetName val="dgcoc"/>
      <sheetName val="CP3-3nhip(L=130,251m)(OK)"/>
      <sheetName val="CP4-7nhip(L=289,384m)(OK)"/>
      <sheetName val="CP5-3nhip(L=130,27m)(OK)"/>
      <sheetName val="CP6-4nhip(L=170,5m)(OK)"/>
      <sheetName val="GTXLc-Doan2"/>
      <sheetName val="do xe"/>
      <sheetName val="GT do xe"/>
      <sheetName val="Bieu TH"/>
      <sheetName val="TH lop khoan"/>
      <sheetName val="cdkhoan"/>
      <sheetName val="DG cau"/>
      <sheetName val="PA1-Cau banDUL(1x12m)"/>
      <sheetName val="PA2-Cong ds 2(3x3,5)"/>
      <sheetName val="XL(chinh+khac)"/>
      <sheetName val="S-VK (I)"/>
      <sheetName val="Bang KL"/>
      <sheetName val="CP1-3nhip(L=130,4m)"/>
      <sheetName val="CP2-4nhip(L=170,4m)"/>
      <sheetName val="CP6-4nhip(L=170,4m)"/>
      <sheetName val="KL nhip"/>
      <sheetName val="KL-6cau"/>
      <sheetName val="BIA"/>
      <sheetName val="THQT"/>
      <sheetName val="CT HT"/>
      <sheetName val="B tinh"/>
      <sheetName val="XD"/>
      <sheetName val="TH VT A"/>
      <sheetName val="THtoanbo"/>
      <sheetName val="THboxung"/>
      <sheetName val="PTVT"/>
      <sheetName val="CLechVTSon5.5.03"/>
      <sheetName val="THKPBXSon5.5.03"/>
      <sheetName val="BXSon+binh5.5.03"/>
      <sheetName val="thau"/>
      <sheetName val="XXXXXXXX"/>
      <sheetName val="XXXXXXX0"/>
      <sheetName val="XXXXXXX1"/>
      <sheetName val="XXXXXXX2"/>
      <sheetName val="XXXXXXX3"/>
      <sheetName val="XXXXXXX4"/>
      <sheetName val="XXXXXXX5"/>
      <sheetName val="2001"/>
      <sheetName val="T.H 01"/>
      <sheetName val="2000"/>
      <sheetName val="KL Tram Cty"/>
      <sheetName val="Gam may Cty"/>
      <sheetName val="KL tram KH"/>
      <sheetName val="Gam may KH"/>
      <sheetName val="Cach dien"/>
      <sheetName val="Mang tai"/>
      <sheetName val="KL DDK"/>
      <sheetName val="Mang tai DDK"/>
      <sheetName val="KL DDK0,4"/>
      <sheetName val="TT Ky thuat"/>
      <sheetName val="CT moi"/>
      <sheetName val="Tu dien"/>
      <sheetName val="May cat"/>
      <sheetName val="Dao Cly"/>
      <sheetName val="Dao Ptai"/>
      <sheetName val="Tu RMU"/>
      <sheetName val="C.set"/>
      <sheetName val="SI"/>
      <sheetName val="Sco Cap"/>
      <sheetName val="Sco TB"/>
      <sheetName val="TN tram"/>
      <sheetName val="TN C.set"/>
      <sheetName val="TN TD DDay"/>
      <sheetName val="Phan chung"/>
      <sheetName val="BTH"/>
      <sheetName val="KLCT"/>
      <sheetName val="TH04"/>
      <sheetName val="VC"/>
      <sheetName val="BIA "/>
      <sheetName val="XL4Test5"/>
      <sheetName val="Chart1"/>
      <sheetName val="20000000"/>
      <sheetName val="30000000"/>
      <sheetName val="40000000"/>
      <sheetName val="50000000"/>
      <sheetName val="60000000"/>
      <sheetName val="70000000"/>
      <sheetName val="TK111"/>
      <sheetName val="TK112"/>
      <sheetName val="TK131"/>
      <sheetName val="TK1331"/>
      <sheetName val="TK136"/>
      <sheetName val="TK138"/>
      <sheetName val="TK141"/>
      <sheetName val="TK152"/>
      <sheetName val="TK153"/>
      <sheetName val="TK154"/>
      <sheetName val="TK211"/>
      <sheetName val="TK214"/>
      <sheetName val="TK311"/>
      <sheetName val="TK331"/>
      <sheetName val="TK3331"/>
      <sheetName val="TK3334"/>
      <sheetName val="TK334"/>
      <sheetName val="TK335"/>
      <sheetName val="TK336"/>
      <sheetName val="NMQII-100"/>
      <sheetName val="NMQII"/>
      <sheetName val="MTQII"/>
      <sheetName val="CTYQII"/>
      <sheetName val="sent to"/>
      <sheetName val="00000001"/>
      <sheetName val="00000002"/>
      <sheetName val="00000003"/>
      <sheetName val="00000004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QuyI"/>
      <sheetName val="QuyII"/>
      <sheetName val="QUYIII"/>
      <sheetName val="QUYIV"/>
      <sheetName val="quy1"/>
      <sheetName val="QUY2"/>
      <sheetName val="QUY3"/>
      <sheetName val="QUY4"/>
      <sheetName val="q2"/>
      <sheetName val="q3"/>
      <sheetName val="q4"/>
      <sheetName val="Chi tiet"/>
      <sheetName val="Bu gia"/>
      <sheetName val="Vat tu"/>
      <sheetName val="Thiet ke"/>
      <sheetName val="TH KL,VT,KP"/>
      <sheetName val="Den bu"/>
      <sheetName val="Phantich"/>
      <sheetName val="Toan_DA"/>
      <sheetName val="2004"/>
      <sheetName val="2005"/>
      <sheetName val="Outlets"/>
      <sheetName val="PGs"/>
      <sheetName val="UNIT"/>
      <sheetName val="Piers of Main Flyover (1)"/>
      <sheetName val="Cot Tru1"/>
      <sheetName val="P3-TanAn-Factored"/>
      <sheetName val="P4-TanAn-Factored"/>
      <sheetName val="DKTT"/>
      <sheetName val="N-luc"/>
      <sheetName val="TH-Tai trong"/>
      <sheetName val="Xamu"/>
      <sheetName val="Than tru"/>
      <sheetName val="Be coc"/>
      <sheetName val="PTDDat-Tru"/>
      <sheetName val="PTDDat-nhip"/>
      <sheetName val="PTDDat-nhipLT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Gia da dam"/>
      <sheetName val="Gia VLXD"/>
      <sheetName val="Thang_1"/>
      <sheetName val="Thang_2"/>
      <sheetName val="Thang_3"/>
      <sheetName val="Thang_4"/>
      <sheetName val="Chitiet"/>
      <sheetName val="PTich"/>
      <sheetName val="TongHop"/>
      <sheetName val="NhapCN"/>
      <sheetName val="THBaocao"/>
      <sheetName val="THThang"/>
      <sheetName val="CPTK"/>
      <sheetName val="DMTK"/>
      <sheetName val="DGiaCTiet"/>
      <sheetName val="DTCT"/>
      <sheetName val="THKP (2)"/>
      <sheetName val="TM"/>
      <sheetName val="BU-gian"/>
      <sheetName val="Bu-Ha"/>
      <sheetName val="Gia DAN"/>
      <sheetName val="Dan"/>
      <sheetName val="Cuoc"/>
      <sheetName val="Bugia"/>
      <sheetName val="VT"/>
      <sheetName val="KL57"/>
      <sheetName val="TH  - 8t DN  "/>
      <sheetName val="mau"/>
      <sheetName val="Theo doi GTGT"/>
      <sheetName val="Luong-04"/>
      <sheetName val="An trua-04"/>
      <sheetName val="TH-131"/>
      <sheetName val="TH-331 "/>
      <sheetName val="Bang CDTK-04 -NH"/>
      <sheetName val="NXT T1"/>
      <sheetName val="NXT T2"/>
      <sheetName val="S"/>
      <sheetName val="TH NL-VL "/>
      <sheetName val="NXT Nam Sua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l0000000"/>
      <sheetName val="k0000000"/>
      <sheetName val="m0000000"/>
      <sheetName val="n0000000"/>
      <sheetName val="o0000000"/>
      <sheetName val="p0000000"/>
      <sheetName val="q0000000"/>
      <sheetName val="106-KHAI THAC DA"/>
      <sheetName val="31-A.TRUONG"/>
      <sheetName val="30-AP LUC"/>
      <sheetName val="13-C.N DONG BAC H.NOI"/>
      <sheetName val="33-CN DONGBAC TPHCM"/>
      <sheetName val="32-CN DAUTUTM TPHCM"/>
      <sheetName val="14-CBKD HA NOI"/>
      <sheetName val="15-CBKD HPHONG"/>
      <sheetName val="44-CB BAC THAI"/>
      <sheetName val="55-CBKD HANAMNINH"/>
      <sheetName val="53-CBKD VINHPHU"/>
      <sheetName val="64-CBKD BACLANG"/>
      <sheetName val="65-CBKD QNINH"/>
      <sheetName val="99-CBKD TAYBAC"/>
      <sheetName val="104-CBKD NGHETINH"/>
      <sheetName val="85-CBKD THANHHOA"/>
      <sheetName val="47-CP MIENNAM"/>
      <sheetName val="48-CP MIEN TRUNG"/>
      <sheetName val="37-CHETAOMAY"/>
      <sheetName val="108-XN KTCBKD THAN"/>
      <sheetName val="86-DUONG NHAT"/>
      <sheetName val="XUATKHAU"/>
      <sheetName val="XUAT TN T.QUOC"/>
      <sheetName val="THANBUN"/>
      <sheetName val="DOKHO"/>
      <sheetName val="TONG HOP  "/>
      <sheetName val="VLC"/>
      <sheetName val="VLP"/>
      <sheetName val="DTthicong"/>
      <sheetName val="Chiettinh"/>
      <sheetName val="Nhancongin"/>
      <sheetName val="vat tu giacong"/>
      <sheetName val="MayTC"/>
      <sheetName val="Thop"/>
      <sheetName val="tham  khao"/>
      <sheetName val="ChiphiTG"/>
      <sheetName val="154TG"/>
      <sheetName val="155 TG"/>
      <sheetName val="bcgd"/>
      <sheetName val="CP COTTO"/>
      <sheetName val="154+155 cotto"/>
      <sheetName val="155 Cotto"/>
      <sheetName val="CP Yen Hung"/>
      <sheetName val="154 YH +155YH"/>
      <sheetName val="CPPX men"/>
      <sheetName val="154 men"/>
      <sheetName val="155 men "/>
      <sheetName val="157"/>
      <sheetName val="157 6t"/>
      <sheetName val="lolai 157"/>
      <sheetName val="Lo lai ctto"/>
      <sheetName val="Lo lai men"/>
      <sheetName val="lo lai yen hung"/>
      <sheetName val="Lo lai tieu giao"/>
      <sheetName val="GTXL"/>
      <sheetName val="dgchitiet"/>
      <sheetName val="DTCong"/>
      <sheetName val="KLuong(cong)"/>
      <sheetName val="DHai(banDUL-5x20,05m)"/>
      <sheetName val="KVinh(banDUL-3x21,05m)"/>
      <sheetName val="KLuong(Cau)"/>
      <sheetName val="M"/>
      <sheetName val="GTXLk"/>
      <sheetName val="dg(cau)"/>
      <sheetName val="DT(KVinh)"/>
      <sheetName val="DT(DHai)"/>
      <sheetName val="KL"/>
      <sheetName val="DT(cong)"/>
      <sheetName val="CTXD"/>
      <sheetName val="T12-01"/>
      <sheetName val="T1-02"/>
      <sheetName val="T5"/>
      <sheetName val="T6"/>
      <sheetName val="T7"/>
      <sheetName val="T8"/>
      <sheetName val="T9"/>
      <sheetName val="T10"/>
      <sheetName val="T11"/>
      <sheetName val="T12"/>
      <sheetName val="CTCN"/>
      <sheetName val="QTHD"/>
      <sheetName val="Sluong"/>
      <sheetName val="t1e21"/>
      <sheetName val="t1e20"/>
      <sheetName val="t1e18"/>
      <sheetName val="t2e17"/>
      <sheetName val="t1e17"/>
      <sheetName val="t1e15"/>
      <sheetName val="t2e14"/>
      <sheetName val="t1e14"/>
      <sheetName val="t2e13"/>
      <sheetName val="t1e13"/>
      <sheetName val="t2e12"/>
      <sheetName val="t1e12"/>
      <sheetName val="t2e11"/>
      <sheetName val="t1e11"/>
      <sheetName val="t2e10"/>
      <sheetName val="t1e10"/>
      <sheetName val="t3e9"/>
      <sheetName val="t2e9"/>
      <sheetName val="t1e9"/>
      <sheetName val="t3e8"/>
      <sheetName val="t2e8"/>
      <sheetName val="t1e8cu"/>
      <sheetName val="t3e5"/>
      <sheetName val="t2e5"/>
      <sheetName val="t1e5moi"/>
      <sheetName val="t1e5cu"/>
      <sheetName val="t2e2"/>
      <sheetName val="t1e2"/>
      <sheetName val="t3e1"/>
      <sheetName val="t2e1"/>
      <sheetName val="t1e1"/>
      <sheetName val="T3(9)"/>
      <sheetName val="T2(9)"/>
      <sheetName val="T5(10)"/>
      <sheetName val="T4(10)"/>
      <sheetName val="T3(10)"/>
      <sheetName val="T2(10)"/>
      <sheetName val="T1(10)"/>
      <sheetName val="T4(9)"/>
      <sheetName val="T1(9)"/>
      <sheetName val="T4(T8)"/>
      <sheetName val="T3(T8]"/>
      <sheetName val="T2(T8]"/>
      <sheetName val="T1(T8]"/>
      <sheetName val="T4(T7}"/>
      <sheetName val="T3(T7]"/>
      <sheetName val="T2(T7]"/>
      <sheetName val="T1(T7]"/>
      <sheetName val="T3[6]"/>
      <sheetName val="T2[6]"/>
      <sheetName val="T1(6)"/>
      <sheetName val="T4(05)"/>
      <sheetName val="T3(05)"/>
      <sheetName val="T2(05)"/>
      <sheetName val="T3(3)03"/>
      <sheetName val="T1(04)"/>
      <sheetName val="T5(03)"/>
      <sheetName val="T4(03)"/>
      <sheetName val="Du toan"/>
      <sheetName val="Phan tich vat tu"/>
      <sheetName val="Tong hop vat tu"/>
      <sheetName val="Gia tri vat tu"/>
      <sheetName val="Chenh lech vat tu"/>
      <sheetName val="Chi phi van chuyen"/>
      <sheetName val="Don gia chi tiet"/>
      <sheetName val="Du thau"/>
      <sheetName val="Tong hop kinh phi"/>
      <sheetName val="Tu van Thiet ke"/>
      <sheetName val="Tien do thi cong"/>
      <sheetName val="Bia du toan"/>
      <sheetName val="Tro giup"/>
      <sheetName val="Config"/>
      <sheetName val="HC-01"/>
      <sheetName val="HC-02"/>
      <sheetName val="HC-03"/>
      <sheetName val="HC-04"/>
      <sheetName val="HC-05"/>
      <sheetName val="HC-06"/>
      <sheetName val="HC-07"/>
      <sheetName val="HC-08"/>
      <sheetName val="HC-09"/>
      <sheetName val="HC-10"/>
      <sheetName val="HC-11"/>
      <sheetName val="HC-12"/>
      <sheetName val="HC-13"/>
      <sheetName val="HC-14"/>
      <sheetName val="HC-15"/>
      <sheetName val="HC-16"/>
      <sheetName val="HC-17"/>
      <sheetName val="HC-18"/>
      <sheetName val="Bia1"/>
      <sheetName val="THKC"/>
      <sheetName val="THKC (2)"/>
      <sheetName val="THKC (3)"/>
      <sheetName val="VtuB"/>
      <sheetName val="VtuA"/>
      <sheetName val="CAMmoi"/>
      <sheetName val="CAM1"/>
      <sheetName val="CAMcu"/>
      <sheetName val="CAM2"/>
      <sheetName val="0002"/>
      <sheetName val="0003"/>
      <sheetName val="0004"/>
      <sheetName val="005"/>
      <sheetName val="0006"/>
      <sheetName val="0007"/>
      <sheetName val="0008"/>
      <sheetName val="009"/>
      <sheetName val="stabguide"/>
      <sheetName val="riser 02.01"/>
      <sheetName val="TONG CONG "/>
      <sheetName val="phu luc "/>
      <sheetName val="PT VT "/>
      <sheetName val="c. lech v t"/>
      <sheetName val="Q.Tc.xanh  "/>
      <sheetName val="Tang giam KL "/>
      <sheetName val="Bang TH"/>
      <sheetName val="ktcau"/>
      <sheetName val="KTcaulon"/>
      <sheetName val="DGia"/>
      <sheetName val="Vuot can(81-110)-ok"/>
      <sheetName val="L4,T5 nuoc(81-110)-ok"/>
      <sheetName val="L,T,nuoc+can(70-81)-ok"/>
      <sheetName val="Vuot can(35-70)-ok"/>
      <sheetName val="L,T,N nuoc (35-70)-ok"/>
      <sheetName val="L,T,N nuoc (0-35)-ok"/>
      <sheetName val="Vuot can(0-35)-ok"/>
      <sheetName val="Duong(0-35)-ok"/>
      <sheetName val="KL-Cau lon"/>
      <sheetName val="KL-Cau trung"/>
      <sheetName val="KL-Cau vuot nut"/>
      <sheetName val="1nhip"/>
      <sheetName val="TH Cau-PA kien nghi"/>
      <sheetName val="L(4),T(5) nuoc(81-110)"/>
      <sheetName val="Vuot can7 (81-110)"/>
      <sheetName val="BKBL"/>
      <sheetName val="DG"/>
      <sheetName val="SLX"/>
      <sheetName val="SLN"/>
      <sheetName val="SLT"/>
      <sheetName val="BKLCVT"/>
      <sheetName val="HH"/>
      <sheetName val="TK"/>
      <sheetName val="PTVT goc"/>
      <sheetName val="DG goc"/>
      <sheetName val="CLVL goc"/>
      <sheetName val="khoi luong"/>
      <sheetName val="ptxd"/>
      <sheetName val="ptnuoc"/>
      <sheetName val="bien ban"/>
      <sheetName val="Sheet3 (2)"/>
      <sheetName val="CP6-4nhip(L=170,5e)(OK)"/>
      <sheetName val="B ke"/>
      <sheetName val="K luong"/>
      <sheetName val="VL-NC-M"/>
      <sheetName val="C.tinh DG"/>
      <sheetName val="C.tinh BT"/>
      <sheetName val="Mong"/>
      <sheetName val="Bu VL"/>
      <sheetName val="V.C ngoai tuyen"/>
      <sheetName val="Trung chuyen"/>
      <sheetName val="V.C noi tuyen"/>
      <sheetName val="Cu lyVC noi tuyen"/>
      <sheetName val="CT-6"/>
      <sheetName val="CT-Tram"/>
      <sheetName val="TH-Tram"/>
      <sheetName val="TH-Cto"/>
      <sheetName val="TBA 35-Ldat"/>
      <sheetName val="TDT35TBA"/>
      <sheetName val="TDT-tram"/>
      <sheetName val="TDT-Cto"/>
      <sheetName val="TDT6DDK+TBA"/>
      <sheetName val="DG-Khao sat"/>
      <sheetName val="CT-Tuvan"/>
      <sheetName val="Chi tiet Vc"/>
      <sheetName val="Khoi luong van chuyen "/>
      <sheetName val="TONGDUTOAN"/>
      <sheetName val="Khao Sat"/>
      <sheetName val="ThuyetMinhDT"/>
      <sheetName val="VVVVVVVa"/>
      <sheetName val="Tien ung"/>
      <sheetName val="PHONG"/>
      <sheetName val="phi luong3"/>
      <sheetName val="CF"/>
      <sheetName val="Trich 154"/>
      <sheetName val="Van Son"/>
      <sheetName val="Nga"/>
      <sheetName val="Bac"/>
      <sheetName val="Dung"/>
      <sheetName val="Minh"/>
      <sheetName val="TSon"/>
      <sheetName val="THi-VAn"/>
      <sheetName val="Ky"/>
      <sheetName val="Tien"/>
      <sheetName val="Van"/>
      <sheetName val="Hoang "/>
      <sheetName val="MTuan"/>
      <sheetName val="VINH"/>
      <sheetName val="CUONG"/>
      <sheetName val="Hoai"/>
      <sheetName val="THANH"/>
      <sheetName val="Sau"/>
      <sheetName val="Linh"/>
      <sheetName val="ngatt"/>
      <sheetName val="Ba-02"/>
      <sheetName val="Bac-2"/>
      <sheetName val="Dong"/>
      <sheetName val="Hung"/>
      <sheetName val="CT3-138"/>
      <sheetName val="CT4-138-01"/>
      <sheetName val="CT138-1-02"/>
      <sheetName val="338"/>
      <sheetName val="BC ton quy"/>
      <sheetName val="Chi NH"/>
      <sheetName val="TT CAT KCN"/>
      <sheetName val="Chi KHAC"/>
      <sheetName val="THU BaNNHA"/>
      <sheetName val="THU KHAC"/>
      <sheetName val="TH"/>
      <sheetName val="Dot 2 (2)"/>
      <sheetName val="Lai qua han"/>
      <sheetName val="Lai QH 18-3"/>
      <sheetName val="TBao 1"/>
      <sheetName val="TBao 2"/>
      <sheetName val="TH Dot 1 SUA"/>
      <sheetName val="Dot 1 goc"/>
      <sheetName val="Dienthoai 1 Thi"/>
      <sheetName val="Dot 1 chuan"/>
      <sheetName val="TH Dot 2 SUA"/>
      <sheetName val="Nha tho 1"/>
      <sheetName val="Dienthoai 1"/>
      <sheetName val="Nha tho"/>
      <sheetName val="Dienthoai 2"/>
      <sheetName val="Nha tho 1 (2)"/>
      <sheetName val="Mat Bang - HD"/>
      <sheetName val="Lai QH 25-5"/>
      <sheetName val="Dot 2 chuan"/>
      <sheetName val="Dienthoai 2 Thi"/>
      <sheetName val="TH Dot 1 Thi"/>
      <sheetName val="TH Dot 2 Thi"/>
      <sheetName val="TB Noptien D2"/>
      <sheetName val="Dot 2 theo PT"/>
      <sheetName val="TH8T"/>
      <sheetName val="VT10"/>
      <sheetName val="VT11"/>
      <sheetName val="VT11 (2)"/>
      <sheetName val="Tach XL"/>
      <sheetName val="KL cau Bac Phu Cat"/>
      <sheetName val="Dam, mo, tru"/>
      <sheetName val="Tuong chan"/>
      <sheetName val="Luong"/>
      <sheetName val="dgchitiet-cau"/>
      <sheetName val="GTXL(03)"/>
      <sheetName val="Gia VL"/>
      <sheetName val="CPXD(03+04)"/>
      <sheetName val="dgphu"/>
      <sheetName val="GTXL(TT03)"/>
      <sheetName val="May"/>
      <sheetName val="VLieu"/>
      <sheetName val="GTXL(TT03-2005)"/>
      <sheetName val="CP1-3nhip(L=130,40m)"/>
      <sheetName val="CP2-4nhip(L=170,40m)"/>
      <sheetName val="KLTB- 2"/>
      <sheetName val="KLTB- 1"/>
      <sheetName val="Thep"/>
      <sheetName val="KL chi tiet"/>
      <sheetName val="THKP-TT03+04(sauduyet)"/>
      <sheetName val="KM0"/>
      <sheetName val="He so(TT03+04)"/>
      <sheetName val="PL Vua(DTTK)"/>
      <sheetName val="dgchitiet(TT03+04)"/>
      <sheetName val="Dieu phoi(DTTK)"/>
      <sheetName val="DTduong(TT03+04)"/>
      <sheetName val="KLduong(duyet)"/>
      <sheetName val="Cau chinh (dam)-TT03+04"/>
      <sheetName val="Cau chinh (motru)-TT03+04"/>
      <sheetName val="KC dam ban(TT03+04)"/>
      <sheetName val="KL-cau"/>
      <sheetName val="KL-nhip dam"/>
      <sheetName val="KL-coc"/>
      <sheetName val="Thi cong"/>
      <sheetName val="DG chitiet"/>
      <sheetName val="KLcau"/>
      <sheetName val="Yalop(5x33m)-TDUL"/>
      <sheetName val="Gia tri XLc"/>
      <sheetName val="6-Cau lon (CLH) ok"/>
      <sheetName val="ket cau"/>
      <sheetName val="KHTC 2004 "/>
      <sheetName val="Bao cao Quy"/>
      <sheetName val="bb"/>
      <sheetName val="v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 refreshError="1"/>
      <sheetData sheetId="595" refreshError="1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/>
      <sheetData sheetId="749"/>
      <sheetData sheetId="750" refreshError="1"/>
      <sheetData sheetId="75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PaintingREV1"/>
      <sheetName val="Coating-WrappingREV1"/>
      <sheetName val="Insulation "/>
      <sheetName val="InsulationREV1"/>
      <sheetName val="Insulation.REV1"/>
      <sheetName val="Painting"/>
      <sheetName val="Coating-Wrapping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PaintingREV1"/>
      <sheetName val="Coating-WrappingREV1"/>
      <sheetName val="Insulation "/>
      <sheetName val="InsulationREV1"/>
      <sheetName val="Insulation.REV1"/>
      <sheetName val="Painting"/>
      <sheetName val="Coating-Wrapping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">
    <sheetNames>
      <sheetName val="Sheet1"/>
      <sheetName val="Cty XSKT-97"/>
      <sheetName val="Cty XSKT-98"/>
      <sheetName val="Cán âäúi"/>
      <sheetName val="PS âiãöu chènh"/>
      <sheetName val="Chi tiet"/>
    </sheetNames>
    <sheetDataSet>
      <sheetData sheetId="0"/>
      <sheetData sheetId="1">
        <row r="12">
          <cell r="B12" t="str">
            <v xml:space="preserve">  CÄNG TY XÄØ SÄÚ KIÃN THIÃÚT DAKLAK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h sach KV2"/>
      <sheetName val="Danh sach doan KT"/>
      <sheetName val="Ktra2"/>
      <sheetName val="Ktra 1"/>
      <sheetName val="Phu bieu 02_PA1"/>
      <sheetName val="Sheet1"/>
      <sheetName val="Sheet3"/>
      <sheetName val="Phu bieu 02"/>
      <sheetName val="Kiem tra"/>
      <sheetName val="Sheet2"/>
      <sheetName val="Danh sach KVXII"/>
      <sheetName val="Dak Lak"/>
      <sheetName val="NS Khao sat"/>
    </sheetNames>
    <sheetDataSet>
      <sheetData sheetId="0" refreshError="1">
        <row r="5">
          <cell r="B5" t="str">
            <v>HỌ VÀ TÊN</v>
          </cell>
          <cell r="C5" t="str">
            <v>SỐ THẺ</v>
          </cell>
          <cell r="D5" t="str">
            <v>CHUYÊN MÔN</v>
          </cell>
          <cell r="E5" t="str">
            <v>CHỨC VỤ</v>
          </cell>
          <cell r="F5" t="str">
            <v>ĐƠN VỊ</v>
          </cell>
          <cell r="G5" t="str">
            <v>ĐƠN VỊ
 CÔNG TÁC</v>
          </cell>
        </row>
        <row r="6">
          <cell r="B6" t="str">
            <v>KIỂM TOÁN VIÊN CHÍNH</v>
          </cell>
        </row>
        <row r="7">
          <cell r="B7" t="str">
            <v>Nguyễn Hồng Thái</v>
          </cell>
          <cell r="C7" t="str">
            <v>B 0202</v>
          </cell>
          <cell r="D7" t="str">
            <v>CN</v>
          </cell>
          <cell r="E7" t="str">
            <v>Kiểm toán trưởng</v>
          </cell>
          <cell r="F7" t="str">
            <v>LĐ</v>
          </cell>
          <cell r="G7" t="str">
            <v>Lãnh đạo</v>
          </cell>
          <cell r="H7" t="str">
            <v>Ông:</v>
          </cell>
        </row>
        <row r="8">
          <cell r="B8" t="str">
            <v>Phan Văn Thường</v>
          </cell>
          <cell r="C8" t="str">
            <v>B 0203</v>
          </cell>
          <cell r="D8" t="str">
            <v>CN</v>
          </cell>
          <cell r="E8" t="str">
            <v>Phó Kiểm toán trưởng</v>
          </cell>
          <cell r="F8" t="str">
            <v>LĐ</v>
          </cell>
          <cell r="G8" t="str">
            <v>Lãnh đạo</v>
          </cell>
          <cell r="H8" t="str">
            <v>Ông:</v>
          </cell>
        </row>
        <row r="9">
          <cell r="B9" t="str">
            <v>Nguyễn Văn Lân</v>
          </cell>
          <cell r="C9" t="str">
            <v>B 0204</v>
          </cell>
          <cell r="D9" t="str">
            <v>CN</v>
          </cell>
          <cell r="E9" t="str">
            <v>Phó Kiểm toán trưởng</v>
          </cell>
          <cell r="F9" t="str">
            <v>LĐ</v>
          </cell>
          <cell r="G9" t="str">
            <v>Lãnh đạo</v>
          </cell>
          <cell r="H9" t="str">
            <v>Ông:</v>
          </cell>
        </row>
        <row r="10">
          <cell r="B10" t="str">
            <v>Võ Tiến Thịnh</v>
          </cell>
          <cell r="C10" t="str">
            <v>B 0205</v>
          </cell>
          <cell r="D10" t="str">
            <v>CN</v>
          </cell>
          <cell r="E10" t="str">
            <v>Phó Kiểm toán trưởng</v>
          </cell>
          <cell r="F10" t="str">
            <v>LĐ</v>
          </cell>
          <cell r="G10" t="str">
            <v>Lãnh đạo</v>
          </cell>
          <cell r="H10" t="str">
            <v>Ông:</v>
          </cell>
        </row>
        <row r="11">
          <cell r="B11" t="str">
            <v>Mai Văn Hồng</v>
          </cell>
          <cell r="C11" t="str">
            <v>B 0206</v>
          </cell>
          <cell r="D11" t="str">
            <v>CN</v>
          </cell>
          <cell r="E11" t="str">
            <v>Trưởng phòng</v>
          </cell>
          <cell r="F11" t="str">
            <v>TH</v>
          </cell>
          <cell r="G11" t="str">
            <v>Phòng Tổng hợp</v>
          </cell>
          <cell r="H11" t="str">
            <v>Ông:</v>
          </cell>
        </row>
        <row r="12">
          <cell r="B12" t="str">
            <v>Nguyễn Thanh Hải</v>
          </cell>
          <cell r="C12" t="str">
            <v>B 0207</v>
          </cell>
          <cell r="D12" t="str">
            <v>CN</v>
          </cell>
          <cell r="E12" t="str">
            <v>Trưởng phòng</v>
          </cell>
          <cell r="F12" t="str">
            <v>NS3</v>
          </cell>
          <cell r="G12" t="str">
            <v>Phòng Kiểm toán Ngân sách 3</v>
          </cell>
          <cell r="H12" t="str">
            <v>Ông:</v>
          </cell>
        </row>
        <row r="13">
          <cell r="B13" t="str">
            <v>Lê Minh Thuận</v>
          </cell>
          <cell r="C13" t="str">
            <v>B 0208</v>
          </cell>
          <cell r="D13" t="str">
            <v>CN</v>
          </cell>
          <cell r="E13" t="str">
            <v>Phó trưởng phòng</v>
          </cell>
          <cell r="F13" t="str">
            <v>NS3</v>
          </cell>
          <cell r="G13" t="str">
            <v>Phòng Kiểm toán Ngân sách 3</v>
          </cell>
          <cell r="H13" t="str">
            <v>Ông:</v>
          </cell>
        </row>
        <row r="14">
          <cell r="B14" t="str">
            <v>Nguyễn Quốc Bình</v>
          </cell>
          <cell r="C14" t="str">
            <v>B 0209</v>
          </cell>
          <cell r="D14" t="str">
            <v>CN</v>
          </cell>
          <cell r="E14" t="str">
            <v>Phó trưởng phòng</v>
          </cell>
          <cell r="F14" t="str">
            <v>NS3</v>
          </cell>
          <cell r="G14" t="str">
            <v>Phòng Kiểm toán Ngân sách 3</v>
          </cell>
          <cell r="H14" t="str">
            <v>Ông:</v>
          </cell>
        </row>
        <row r="15">
          <cell r="B15" t="str">
            <v>Võ Trọng Vinh</v>
          </cell>
          <cell r="C15" t="str">
            <v>B 0210</v>
          </cell>
          <cell r="D15" t="str">
            <v>CN</v>
          </cell>
          <cell r="E15" t="str">
            <v>KTVC</v>
          </cell>
          <cell r="F15" t="str">
            <v>NS3</v>
          </cell>
          <cell r="G15" t="str">
            <v>Phòng Kiểm toán Ngân sách 3</v>
          </cell>
          <cell r="H15" t="str">
            <v>Ông:</v>
          </cell>
        </row>
        <row r="16">
          <cell r="B16" t="str">
            <v>Bùi Văn Sơn</v>
          </cell>
          <cell r="C16" t="str">
            <v>B 0212</v>
          </cell>
          <cell r="D16" t="str">
            <v>KS</v>
          </cell>
          <cell r="E16" t="str">
            <v>Trưởng phòng</v>
          </cell>
          <cell r="F16" t="str">
            <v>NS1</v>
          </cell>
          <cell r="G16" t="str">
            <v>Phòng Kiểm toán Ngân sách 1</v>
          </cell>
          <cell r="H16" t="str">
            <v>Ông:</v>
          </cell>
        </row>
        <row r="17">
          <cell r="B17" t="str">
            <v>Nguyễn Văn Trung</v>
          </cell>
          <cell r="C17" t="str">
            <v>B 0213</v>
          </cell>
          <cell r="D17" t="str">
            <v>KS</v>
          </cell>
          <cell r="E17" t="str">
            <v>KTVC</v>
          </cell>
          <cell r="F17" t="str">
            <v>ĐTDA</v>
          </cell>
          <cell r="G17" t="str">
            <v>Phòng Kiểm toán Đầu tư dự án</v>
          </cell>
          <cell r="H17" t="str">
            <v>Ông:</v>
          </cell>
        </row>
        <row r="18">
          <cell r="B18" t="str">
            <v>Nguyễn Hồng An</v>
          </cell>
          <cell r="C18" t="str">
            <v>B 0214</v>
          </cell>
          <cell r="D18" t="str">
            <v>CN</v>
          </cell>
          <cell r="E18" t="str">
            <v>KTVC</v>
          </cell>
          <cell r="F18" t="str">
            <v>NS1</v>
          </cell>
          <cell r="G18" t="str">
            <v>Phòng Kiểm toán Ngân sách 1</v>
          </cell>
          <cell r="H18" t="str">
            <v>Ông:</v>
          </cell>
        </row>
        <row r="19">
          <cell r="B19" t="str">
            <v>Đinh Văn Hùng</v>
          </cell>
          <cell r="C19" t="str">
            <v>B 0215</v>
          </cell>
          <cell r="D19" t="str">
            <v>KS</v>
          </cell>
          <cell r="E19" t="str">
            <v>Phó trưởng phòng</v>
          </cell>
          <cell r="F19" t="str">
            <v>ĐTDA</v>
          </cell>
          <cell r="G19" t="str">
            <v>Phòng Kiểm toán Đầu tư dự án</v>
          </cell>
          <cell r="H19" t="str">
            <v>Ông:</v>
          </cell>
        </row>
        <row r="20">
          <cell r="B20" t="str">
            <v>KIỂM TOÁN VIÊN</v>
          </cell>
        </row>
        <row r="21">
          <cell r="B21" t="str">
            <v>Lê Thanh Minh</v>
          </cell>
          <cell r="C21" t="str">
            <v>C 0551</v>
          </cell>
          <cell r="D21" t="str">
            <v>CN</v>
          </cell>
          <cell r="E21" t="str">
            <v>Phó chánh VP</v>
          </cell>
          <cell r="F21" t="str">
            <v>VP</v>
          </cell>
          <cell r="G21" t="str">
            <v>Văn phòng</v>
          </cell>
          <cell r="H21" t="str">
            <v>Ông:</v>
          </cell>
        </row>
        <row r="22">
          <cell r="B22" t="str">
            <v>Đặng Thị Giang</v>
          </cell>
          <cell r="C22" t="str">
            <v>C 0552</v>
          </cell>
          <cell r="D22" t="str">
            <v>CN</v>
          </cell>
          <cell r="E22" t="str">
            <v>KTV</v>
          </cell>
          <cell r="F22" t="str">
            <v>NS3</v>
          </cell>
          <cell r="G22" t="str">
            <v>Phòng Kiểm toán Ngân sách 3</v>
          </cell>
          <cell r="H22" t="str">
            <v>Bà:</v>
          </cell>
        </row>
        <row r="23">
          <cell r="B23" t="str">
            <v>Phan Xuân Thọ</v>
          </cell>
          <cell r="C23" t="str">
            <v>C 0553</v>
          </cell>
          <cell r="D23" t="str">
            <v>KS</v>
          </cell>
          <cell r="E23" t="str">
            <v>KTV</v>
          </cell>
          <cell r="F23" t="str">
            <v>NS3</v>
          </cell>
          <cell r="G23" t="str">
            <v>Phòng Kiểm toán Ngân sách 3</v>
          </cell>
          <cell r="H23" t="str">
            <v>Ông:</v>
          </cell>
        </row>
        <row r="24">
          <cell r="B24" t="str">
            <v>Ngô Thị Hằng Nga</v>
          </cell>
          <cell r="C24" t="str">
            <v>C 0554</v>
          </cell>
          <cell r="D24" t="str">
            <v>CN</v>
          </cell>
          <cell r="E24" t="str">
            <v>Phó trưởng phòng</v>
          </cell>
          <cell r="F24" t="str">
            <v>TH</v>
          </cell>
          <cell r="G24" t="str">
            <v>Phòng Tổng hợp</v>
          </cell>
          <cell r="H24" t="str">
            <v>Bà:</v>
          </cell>
        </row>
        <row r="25">
          <cell r="B25" t="str">
            <v>Phan Bá Thi</v>
          </cell>
          <cell r="C25" t="str">
            <v>C 0555</v>
          </cell>
          <cell r="D25" t="str">
            <v>CN</v>
          </cell>
          <cell r="E25" t="str">
            <v>KTV</v>
          </cell>
          <cell r="F25" t="str">
            <v>NS1</v>
          </cell>
          <cell r="G25" t="str">
            <v>Phòng Kiểm toán Ngân sách 1</v>
          </cell>
          <cell r="H25" t="str">
            <v>Ông:</v>
          </cell>
        </row>
        <row r="26">
          <cell r="B26" t="str">
            <v>Đỗ Văn Minh</v>
          </cell>
          <cell r="C26" t="str">
            <v>C 0556</v>
          </cell>
          <cell r="D26" t="str">
            <v>CN</v>
          </cell>
          <cell r="E26" t="str">
            <v>KTV</v>
          </cell>
          <cell r="F26" t="str">
            <v>NS3</v>
          </cell>
          <cell r="G26" t="str">
            <v>Phòng Kiểm toán Ngân sách 3</v>
          </cell>
          <cell r="H26" t="str">
            <v>Ông:</v>
          </cell>
        </row>
        <row r="27">
          <cell r="B27" t="str">
            <v>Phạm Hồng Tấn</v>
          </cell>
          <cell r="C27" t="str">
            <v>C 0557</v>
          </cell>
          <cell r="D27" t="str">
            <v>KS</v>
          </cell>
          <cell r="E27" t="str">
            <v>KTV</v>
          </cell>
          <cell r="F27" t="str">
            <v>TH</v>
          </cell>
          <cell r="G27" t="str">
            <v>Phòng Tổng hợp</v>
          </cell>
          <cell r="H27" t="str">
            <v>Ông:</v>
          </cell>
        </row>
        <row r="28">
          <cell r="B28" t="str">
            <v>Trần Mạnh Hải</v>
          </cell>
          <cell r="C28" t="str">
            <v>C 0558</v>
          </cell>
          <cell r="D28" t="str">
            <v>CN</v>
          </cell>
          <cell r="E28" t="str">
            <v>KTV</v>
          </cell>
          <cell r="F28" t="str">
            <v>TH</v>
          </cell>
          <cell r="G28" t="str">
            <v>Phòng Tổng hợp</v>
          </cell>
          <cell r="H28" t="str">
            <v>Ông:</v>
          </cell>
        </row>
        <row r="29">
          <cell r="B29" t="str">
            <v>Cao Minh Xuyến</v>
          </cell>
          <cell r="C29" t="str">
            <v>C 0559</v>
          </cell>
          <cell r="D29" t="str">
            <v>CN</v>
          </cell>
          <cell r="E29" t="str">
            <v>KTV</v>
          </cell>
          <cell r="F29" t="str">
            <v>TH</v>
          </cell>
          <cell r="G29" t="str">
            <v>Phòng Tổng hợp</v>
          </cell>
          <cell r="H29" t="str">
            <v>Ông:</v>
          </cell>
        </row>
        <row r="30">
          <cell r="B30" t="str">
            <v>Hoàng Trọng Nghĩa</v>
          </cell>
          <cell r="C30" t="str">
            <v>C 0560</v>
          </cell>
          <cell r="D30" t="str">
            <v>KS</v>
          </cell>
          <cell r="E30" t="str">
            <v>KTV</v>
          </cell>
          <cell r="F30" t="str">
            <v>TH</v>
          </cell>
          <cell r="G30" t="str">
            <v>Phòng Tổng hợp</v>
          </cell>
          <cell r="H30" t="str">
            <v>Ông:</v>
          </cell>
        </row>
        <row r="31">
          <cell r="B31" t="str">
            <v>Trần Thị Thùy Dương</v>
          </cell>
          <cell r="C31" t="str">
            <v>C 0561</v>
          </cell>
          <cell r="D31" t="str">
            <v>CN</v>
          </cell>
          <cell r="E31" t="str">
            <v>KTV</v>
          </cell>
          <cell r="F31" t="str">
            <v>NS3</v>
          </cell>
          <cell r="G31" t="str">
            <v>Phòng Kiểm toán Ngân sách 3</v>
          </cell>
          <cell r="H31" t="str">
            <v>Bà:</v>
          </cell>
        </row>
        <row r="32">
          <cell r="B32" t="str">
            <v>Nguyễn Thị Thu Thủy</v>
          </cell>
          <cell r="C32" t="str">
            <v>C 0562</v>
          </cell>
          <cell r="D32" t="str">
            <v>CN</v>
          </cell>
          <cell r="E32" t="str">
            <v>KTV</v>
          </cell>
          <cell r="F32" t="str">
            <v>TH</v>
          </cell>
          <cell r="G32" t="str">
            <v>Phòng Tổng hợp</v>
          </cell>
          <cell r="H32" t="str">
            <v>Bà:</v>
          </cell>
        </row>
        <row r="33">
          <cell r="B33" t="str">
            <v>Nguyễn Thị Lương</v>
          </cell>
          <cell r="C33" t="str">
            <v>C 0563</v>
          </cell>
          <cell r="D33" t="str">
            <v>CN</v>
          </cell>
          <cell r="E33" t="str">
            <v>KTV</v>
          </cell>
          <cell r="F33" t="str">
            <v>TH</v>
          </cell>
          <cell r="G33" t="str">
            <v>Phòng Tổng hợp</v>
          </cell>
          <cell r="H33" t="str">
            <v>Bà:</v>
          </cell>
        </row>
        <row r="34">
          <cell r="B34" t="str">
            <v>Lê Mai Tú</v>
          </cell>
          <cell r="C34" t="str">
            <v>C 0564</v>
          </cell>
          <cell r="D34" t="str">
            <v>CN</v>
          </cell>
          <cell r="E34" t="str">
            <v>KTV</v>
          </cell>
          <cell r="F34" t="str">
            <v>NS2</v>
          </cell>
          <cell r="G34" t="str">
            <v>Phòng Kiểm toán Ngân sách 2</v>
          </cell>
          <cell r="H34" t="str">
            <v>Bà:</v>
          </cell>
        </row>
        <row r="35">
          <cell r="B35" t="str">
            <v>Trần Thị Hoàng Yến</v>
          </cell>
          <cell r="C35" t="str">
            <v>C 0565</v>
          </cell>
          <cell r="D35" t="str">
            <v>CN</v>
          </cell>
          <cell r="E35" t="str">
            <v>KTV</v>
          </cell>
          <cell r="F35" t="str">
            <v>TH</v>
          </cell>
          <cell r="G35" t="str">
            <v>Phòng Tổng hợp</v>
          </cell>
          <cell r="H35" t="str">
            <v>Bà:</v>
          </cell>
        </row>
        <row r="36">
          <cell r="B36" t="str">
            <v>Nguyễn Thị Lệ Xuân</v>
          </cell>
          <cell r="C36" t="str">
            <v>C 0566</v>
          </cell>
          <cell r="D36" t="str">
            <v>CN</v>
          </cell>
          <cell r="E36" t="str">
            <v>KTV</v>
          </cell>
          <cell r="F36" t="str">
            <v>TH</v>
          </cell>
          <cell r="G36" t="str">
            <v>Phòng Tổng hợp</v>
          </cell>
          <cell r="H36" t="str">
            <v>Bà:</v>
          </cell>
        </row>
        <row r="37">
          <cell r="B37" t="str">
            <v>Hoàng Quốc Tường</v>
          </cell>
          <cell r="C37" t="str">
            <v>C 0567</v>
          </cell>
          <cell r="D37" t="str">
            <v>CN</v>
          </cell>
          <cell r="E37" t="str">
            <v>Phó trưởng phòng</v>
          </cell>
          <cell r="F37" t="str">
            <v>NS2</v>
          </cell>
          <cell r="G37" t="str">
            <v>Phòng Kiểm toán Ngân sách 2</v>
          </cell>
          <cell r="H37" t="str">
            <v>Ông:</v>
          </cell>
        </row>
        <row r="38">
          <cell r="B38" t="str">
            <v>Hoàng Cao Bường</v>
          </cell>
          <cell r="C38" t="str">
            <v>C 0568</v>
          </cell>
          <cell r="D38" t="str">
            <v>KS</v>
          </cell>
          <cell r="E38" t="str">
            <v>KTV</v>
          </cell>
          <cell r="F38" t="str">
            <v>ĐTDA</v>
          </cell>
          <cell r="G38" t="str">
            <v>Phòng Kiểm toán Đầu tư dự án</v>
          </cell>
          <cell r="H38" t="str">
            <v>Ông:</v>
          </cell>
        </row>
        <row r="39">
          <cell r="B39" t="str">
            <v>Nguyễn Quang An</v>
          </cell>
          <cell r="C39" t="str">
            <v>B 0211</v>
          </cell>
          <cell r="D39" t="str">
            <v>KS</v>
          </cell>
          <cell r="E39" t="str">
            <v>KTV</v>
          </cell>
          <cell r="F39" t="str">
            <v>ĐTDA</v>
          </cell>
          <cell r="G39" t="str">
            <v>Phòng Kiểm toán Đầu tư dự án</v>
          </cell>
          <cell r="H39" t="str">
            <v>Ông:</v>
          </cell>
        </row>
        <row r="40">
          <cell r="B40" t="str">
            <v>Lê Viết Thắng</v>
          </cell>
          <cell r="C40" t="str">
            <v>C 0569</v>
          </cell>
          <cell r="D40" t="str">
            <v>KS</v>
          </cell>
          <cell r="E40" t="str">
            <v>KTV</v>
          </cell>
          <cell r="F40" t="str">
            <v>NS2</v>
          </cell>
          <cell r="G40" t="str">
            <v>Phòng Kiểm toán Ngân sách 2</v>
          </cell>
          <cell r="H40" t="str">
            <v>Ông:</v>
          </cell>
        </row>
        <row r="41">
          <cell r="B41" t="str">
            <v>Phạm Quốc Việt</v>
          </cell>
          <cell r="C41" t="str">
            <v>C 0570</v>
          </cell>
          <cell r="D41" t="str">
            <v>CN</v>
          </cell>
          <cell r="E41" t="str">
            <v>KTV</v>
          </cell>
          <cell r="F41" t="str">
            <v>TH</v>
          </cell>
          <cell r="G41" t="str">
            <v>Phòng Tổng hợp</v>
          </cell>
          <cell r="H41" t="str">
            <v>Ông:</v>
          </cell>
        </row>
        <row r="42">
          <cell r="B42" t="str">
            <v>Lê Hồ Nam</v>
          </cell>
          <cell r="C42" t="str">
            <v>C 0571</v>
          </cell>
          <cell r="D42" t="str">
            <v>CN</v>
          </cell>
          <cell r="E42" t="str">
            <v>KTV</v>
          </cell>
          <cell r="F42" t="str">
            <v>NS2</v>
          </cell>
          <cell r="G42" t="str">
            <v>Phòng Kiểm toán Ngân sách 2</v>
          </cell>
          <cell r="H42" t="str">
            <v>Ông:</v>
          </cell>
        </row>
        <row r="43">
          <cell r="B43" t="str">
            <v>Lê Xuân Mai</v>
          </cell>
          <cell r="C43" t="str">
            <v>C 0572</v>
          </cell>
          <cell r="D43" t="str">
            <v>CN</v>
          </cell>
          <cell r="E43" t="str">
            <v>KTV</v>
          </cell>
          <cell r="F43" t="str">
            <v>NS2</v>
          </cell>
          <cell r="G43" t="str">
            <v>Phòng Kiểm toán Ngân sách 2</v>
          </cell>
          <cell r="H43" t="str">
            <v>Ông:</v>
          </cell>
        </row>
        <row r="44">
          <cell r="B44" t="str">
            <v>Trịnh Thị Na</v>
          </cell>
          <cell r="C44" t="str">
            <v>C 0573</v>
          </cell>
          <cell r="D44" t="str">
            <v>CN</v>
          </cell>
          <cell r="E44" t="str">
            <v>KTV</v>
          </cell>
          <cell r="F44" t="str">
            <v>NS3</v>
          </cell>
          <cell r="G44" t="str">
            <v>Phòng Kiểm toán Ngân sách 3</v>
          </cell>
          <cell r="H44" t="str">
            <v>Bà:</v>
          </cell>
        </row>
        <row r="45">
          <cell r="B45" t="str">
            <v>Lê Đình Khôi</v>
          </cell>
          <cell r="C45" t="str">
            <v>C 0574</v>
          </cell>
          <cell r="D45" t="str">
            <v>KS</v>
          </cell>
          <cell r="E45" t="str">
            <v>KTV</v>
          </cell>
          <cell r="F45" t="str">
            <v>ĐTDA</v>
          </cell>
          <cell r="G45" t="str">
            <v>Phòng Kiểm toán Đầu tư dự án</v>
          </cell>
          <cell r="H45" t="str">
            <v>Ông:</v>
          </cell>
        </row>
        <row r="46">
          <cell r="B46" t="str">
            <v>Hoàng Mạnh Hùng</v>
          </cell>
          <cell r="C46" t="str">
            <v>C 0575</v>
          </cell>
          <cell r="D46" t="str">
            <v>CN</v>
          </cell>
          <cell r="E46" t="str">
            <v>KTV</v>
          </cell>
          <cell r="F46" t="str">
            <v>TH</v>
          </cell>
          <cell r="G46" t="str">
            <v>Phòng Tổng hợp</v>
          </cell>
          <cell r="H46" t="str">
            <v>Ông:</v>
          </cell>
        </row>
        <row r="47">
          <cell r="B47" t="str">
            <v>Nguyễn Đình Khang</v>
          </cell>
          <cell r="C47" t="str">
            <v>C 0576</v>
          </cell>
          <cell r="D47" t="str">
            <v>KS</v>
          </cell>
          <cell r="E47" t="str">
            <v>KTV</v>
          </cell>
          <cell r="F47" t="str">
            <v>ĐTDA</v>
          </cell>
          <cell r="G47" t="str">
            <v>Phòng Kiểm toán Đầu tư dự án</v>
          </cell>
          <cell r="H47" t="str">
            <v>Ông:</v>
          </cell>
        </row>
        <row r="48">
          <cell r="B48" t="str">
            <v>Lê Văn Thuyết</v>
          </cell>
          <cell r="C48" t="str">
            <v>C 0577</v>
          </cell>
          <cell r="D48" t="str">
            <v>CN</v>
          </cell>
          <cell r="E48" t="str">
            <v>Phó trưởng phòng</v>
          </cell>
          <cell r="F48" t="str">
            <v>NS2</v>
          </cell>
          <cell r="G48" t="str">
            <v>Phòng Kiểm toán Ngân sách 2</v>
          </cell>
          <cell r="H48" t="str">
            <v>Ông:</v>
          </cell>
        </row>
        <row r="49">
          <cell r="B49" t="str">
            <v>Nguyễn Văn Thắng</v>
          </cell>
          <cell r="C49" t="str">
            <v>C 0578</v>
          </cell>
          <cell r="D49" t="str">
            <v>CN</v>
          </cell>
          <cell r="E49" t="str">
            <v>Phó trưởng phòng</v>
          </cell>
          <cell r="F49" t="str">
            <v>NS1</v>
          </cell>
          <cell r="G49" t="str">
            <v>Phòng Kiểm toán Ngân sách 1</v>
          </cell>
          <cell r="H49" t="str">
            <v>Ông:</v>
          </cell>
        </row>
        <row r="50">
          <cell r="B50" t="str">
            <v>Nguyễn Thanh Lâm</v>
          </cell>
          <cell r="C50" t="str">
            <v>C 0579</v>
          </cell>
          <cell r="D50" t="str">
            <v>CN</v>
          </cell>
          <cell r="E50" t="str">
            <v>KTV</v>
          </cell>
          <cell r="F50" t="str">
            <v>NS1</v>
          </cell>
          <cell r="G50" t="str">
            <v>Phòng Kiểm toán Ngân sách 1</v>
          </cell>
          <cell r="H50" t="str">
            <v>Ông:</v>
          </cell>
        </row>
        <row r="51">
          <cell r="B51" t="str">
            <v>Giãn Quốc Đồng</v>
          </cell>
          <cell r="C51" t="str">
            <v>C 0580</v>
          </cell>
          <cell r="D51" t="str">
            <v>KS</v>
          </cell>
          <cell r="E51" t="str">
            <v>KTV</v>
          </cell>
          <cell r="F51" t="str">
            <v>NS1</v>
          </cell>
          <cell r="G51" t="str">
            <v>Phòng Kiểm toán Ngân sách 1</v>
          </cell>
          <cell r="H51" t="str">
            <v>Ông:</v>
          </cell>
        </row>
        <row r="52">
          <cell r="B52" t="str">
            <v>Phạm Tuyên</v>
          </cell>
          <cell r="C52" t="str">
            <v>C 0581</v>
          </cell>
          <cell r="D52" t="str">
            <v>KS</v>
          </cell>
          <cell r="E52" t="str">
            <v>KTV</v>
          </cell>
          <cell r="F52" t="str">
            <v>ĐTDA</v>
          </cell>
          <cell r="G52" t="str">
            <v>Phòng Kiểm toán Đầu tư dự án</v>
          </cell>
          <cell r="H52" t="str">
            <v>Ông:</v>
          </cell>
        </row>
        <row r="53">
          <cell r="B53" t="str">
            <v>Trần Quốc Đạt</v>
          </cell>
          <cell r="C53" t="str">
            <v>C 0582</v>
          </cell>
          <cell r="D53" t="str">
            <v>CN</v>
          </cell>
          <cell r="E53" t="str">
            <v>KTV</v>
          </cell>
          <cell r="F53" t="str">
            <v>TH</v>
          </cell>
          <cell r="G53" t="str">
            <v>Phòng Tổng hợp</v>
          </cell>
          <cell r="H53" t="str">
            <v>Ông:</v>
          </cell>
        </row>
        <row r="54">
          <cell r="B54" t="str">
            <v>Bạch Như Hoàng</v>
          </cell>
          <cell r="C54" t="str">
            <v>C 0583</v>
          </cell>
          <cell r="D54" t="str">
            <v>KS</v>
          </cell>
          <cell r="E54" t="str">
            <v>KTV</v>
          </cell>
          <cell r="F54" t="str">
            <v>ĐTDA</v>
          </cell>
          <cell r="G54" t="str">
            <v>Phòng Kiểm toán Đầu tư dự án</v>
          </cell>
          <cell r="H54" t="str">
            <v>Ông:</v>
          </cell>
        </row>
        <row r="55">
          <cell r="B55" t="str">
            <v>Nguyễn Thị Thùy Trang</v>
          </cell>
          <cell r="C55" t="str">
            <v>C 0584</v>
          </cell>
          <cell r="D55" t="str">
            <v>CN</v>
          </cell>
          <cell r="E55" t="str">
            <v>KTV</v>
          </cell>
          <cell r="F55" t="str">
            <v>NS1</v>
          </cell>
          <cell r="G55" t="str">
            <v>Phòng Kiểm toán Ngân sách 1</v>
          </cell>
          <cell r="H55" t="str">
            <v>Bà:</v>
          </cell>
        </row>
        <row r="56">
          <cell r="B56" t="str">
            <v>Nguyễn Anh Vân</v>
          </cell>
          <cell r="C56" t="str">
            <v>C 0585</v>
          </cell>
          <cell r="D56" t="str">
            <v>KS</v>
          </cell>
          <cell r="E56" t="str">
            <v>Trưởng phòng</v>
          </cell>
          <cell r="F56" t="str">
            <v>ĐTDA</v>
          </cell>
          <cell r="G56" t="str">
            <v>Phòng Kiểm toán Đầu tư dự án</v>
          </cell>
          <cell r="H56" t="str">
            <v>Ông:</v>
          </cell>
        </row>
        <row r="57">
          <cell r="B57" t="str">
            <v>Nguyễn Đức Sỹ</v>
          </cell>
          <cell r="C57" t="str">
            <v>C 0586</v>
          </cell>
          <cell r="D57" t="str">
            <v>KS</v>
          </cell>
          <cell r="E57" t="str">
            <v>Phó trưởng phòng</v>
          </cell>
          <cell r="F57" t="str">
            <v>ĐTDA</v>
          </cell>
          <cell r="G57" t="str">
            <v>Phòng Kiểm toán Đầu tư dự án</v>
          </cell>
          <cell r="H57" t="str">
            <v>Ông:</v>
          </cell>
        </row>
        <row r="58">
          <cell r="B58" t="str">
            <v>Nguyễn Minh Sửu</v>
          </cell>
          <cell r="C58" t="str">
            <v>C 0587</v>
          </cell>
          <cell r="D58" t="str">
            <v>CN</v>
          </cell>
          <cell r="E58" t="str">
            <v>Phó trưởng phòng</v>
          </cell>
          <cell r="F58" t="str">
            <v>NS3</v>
          </cell>
          <cell r="G58" t="str">
            <v>Phòng Kiểm toán Ngân sách 3</v>
          </cell>
          <cell r="H58" t="str">
            <v>Ông:</v>
          </cell>
        </row>
        <row r="59">
          <cell r="B59" t="str">
            <v>Trần Đức An</v>
          </cell>
          <cell r="C59" t="str">
            <v>C 0588</v>
          </cell>
          <cell r="D59" t="str">
            <v>KS</v>
          </cell>
          <cell r="E59" t="str">
            <v>KTV</v>
          </cell>
          <cell r="F59" t="str">
            <v>ĐTDA</v>
          </cell>
          <cell r="G59" t="str">
            <v>Phòng Kiểm toán Đầu tư dự án</v>
          </cell>
          <cell r="H59" t="str">
            <v>Ông:</v>
          </cell>
        </row>
        <row r="60">
          <cell r="B60" t="str">
            <v>Mai Văn Bé</v>
          </cell>
          <cell r="C60" t="str">
            <v>C 0589</v>
          </cell>
          <cell r="D60" t="str">
            <v>CN</v>
          </cell>
          <cell r="E60" t="str">
            <v>KTV</v>
          </cell>
          <cell r="F60" t="str">
            <v>NS1</v>
          </cell>
          <cell r="G60" t="str">
            <v>Phòng Kiểm toán Ngân sách 1</v>
          </cell>
          <cell r="H60" t="str">
            <v>Ông:</v>
          </cell>
        </row>
        <row r="61">
          <cell r="B61" t="str">
            <v>Thái Văn Tuấn</v>
          </cell>
          <cell r="C61" t="str">
            <v>C 0590</v>
          </cell>
          <cell r="D61" t="str">
            <v>KS</v>
          </cell>
          <cell r="E61" t="str">
            <v>KTV</v>
          </cell>
          <cell r="F61" t="str">
            <v>ĐTDA</v>
          </cell>
          <cell r="G61" t="str">
            <v>Phòng Kiểm toán Đầu tư dự án</v>
          </cell>
          <cell r="H61" t="str">
            <v>Ông:</v>
          </cell>
        </row>
        <row r="62">
          <cell r="B62" t="str">
            <v>Trịnh Thị Thu Hội</v>
          </cell>
          <cell r="C62" t="str">
            <v>C 0591</v>
          </cell>
          <cell r="D62" t="str">
            <v>CN</v>
          </cell>
          <cell r="E62" t="str">
            <v>KTV</v>
          </cell>
          <cell r="F62" t="str">
            <v>NS1</v>
          </cell>
          <cell r="G62" t="str">
            <v>Phòng Kiểm toán Ngân sách 1</v>
          </cell>
          <cell r="H62" t="str">
            <v>Bà:</v>
          </cell>
        </row>
        <row r="63">
          <cell r="B63" t="str">
            <v>Đỗ Song Toàn</v>
          </cell>
          <cell r="C63" t="str">
            <v>C 0592</v>
          </cell>
          <cell r="D63" t="str">
            <v>KS</v>
          </cell>
          <cell r="E63" t="str">
            <v>KTV</v>
          </cell>
          <cell r="F63" t="str">
            <v>ĐTDA</v>
          </cell>
          <cell r="G63" t="str">
            <v>Phòng Kiểm toán Đầu tư dự án</v>
          </cell>
          <cell r="H63" t="str">
            <v>Ông:</v>
          </cell>
        </row>
        <row r="64">
          <cell r="B64" t="str">
            <v>Vương Thị Tú Oanh</v>
          </cell>
          <cell r="C64" t="str">
            <v>C 0593</v>
          </cell>
          <cell r="D64" t="str">
            <v>CN</v>
          </cell>
          <cell r="E64" t="str">
            <v>KTV</v>
          </cell>
          <cell r="F64" t="str">
            <v>NS1</v>
          </cell>
          <cell r="G64" t="str">
            <v>Phòng Kiểm toán Ngân sách 1</v>
          </cell>
          <cell r="H64" t="str">
            <v>Bà:</v>
          </cell>
        </row>
        <row r="65">
          <cell r="B65" t="str">
            <v>Trần Hoàng Đạt</v>
          </cell>
          <cell r="C65" t="str">
            <v>C 0594</v>
          </cell>
          <cell r="D65" t="str">
            <v>CN</v>
          </cell>
          <cell r="E65" t="str">
            <v>KTV</v>
          </cell>
          <cell r="F65" t="str">
            <v>NS1</v>
          </cell>
          <cell r="G65" t="str">
            <v>Phòng Kiểm toán Ngân sách 1</v>
          </cell>
          <cell r="H65" t="str">
            <v>Ông:</v>
          </cell>
        </row>
        <row r="66">
          <cell r="B66" t="str">
            <v>Nguyễn Hồng Sơn</v>
          </cell>
          <cell r="C66" t="str">
            <v>C 0595</v>
          </cell>
          <cell r="D66" t="str">
            <v>KS</v>
          </cell>
          <cell r="E66" t="str">
            <v>KTV</v>
          </cell>
          <cell r="F66" t="str">
            <v>ĐTDA</v>
          </cell>
          <cell r="G66" t="str">
            <v>Phòng Kiểm toán Đầu tư dự án</v>
          </cell>
          <cell r="H66" t="str">
            <v>Ông:</v>
          </cell>
        </row>
        <row r="67">
          <cell r="B67" t="str">
            <v>Phạm Huy Hạnh</v>
          </cell>
          <cell r="C67" t="str">
            <v>C 0596</v>
          </cell>
          <cell r="D67" t="str">
            <v>KS</v>
          </cell>
          <cell r="E67" t="str">
            <v>KTV</v>
          </cell>
          <cell r="F67" t="str">
            <v>ĐTDA</v>
          </cell>
          <cell r="G67" t="str">
            <v>Phòng Kiểm toán Đầu tư dự án</v>
          </cell>
          <cell r="H67" t="str">
            <v>Ông:</v>
          </cell>
        </row>
        <row r="68">
          <cell r="B68" t="str">
            <v>Phan Huy Vọng</v>
          </cell>
          <cell r="C68" t="str">
            <v>C 0597</v>
          </cell>
          <cell r="D68" t="str">
            <v>KS</v>
          </cell>
          <cell r="E68" t="str">
            <v>KTV</v>
          </cell>
          <cell r="F68" t="str">
            <v>ĐTDA</v>
          </cell>
          <cell r="G68" t="str">
            <v>Phòng Kiểm toán Đầu tư dự án</v>
          </cell>
          <cell r="H68" t="str">
            <v>Ông:</v>
          </cell>
        </row>
        <row r="69">
          <cell r="B69" t="str">
            <v>Phan Thanh Hải</v>
          </cell>
          <cell r="C69" t="str">
            <v>C 0598</v>
          </cell>
          <cell r="D69" t="str">
            <v>CN</v>
          </cell>
          <cell r="E69" t="str">
            <v>Phó trưởng phòng</v>
          </cell>
          <cell r="F69" t="str">
            <v>NS2</v>
          </cell>
          <cell r="G69" t="str">
            <v>Phòng Kiểm toán Ngân sách 2</v>
          </cell>
          <cell r="H69" t="str">
            <v>Ông:</v>
          </cell>
        </row>
        <row r="70">
          <cell r="B70" t="str">
            <v>Ngô Thanh An</v>
          </cell>
          <cell r="C70" t="str">
            <v>C 0599</v>
          </cell>
          <cell r="D70" t="str">
            <v>KS</v>
          </cell>
          <cell r="E70" t="str">
            <v>Phó trưởng phòng</v>
          </cell>
          <cell r="F70" t="str">
            <v>ĐTDA</v>
          </cell>
          <cell r="G70" t="str">
            <v>Phòng Kiểm toán Đầu tư dự án</v>
          </cell>
          <cell r="H70" t="str">
            <v>Ông:</v>
          </cell>
        </row>
        <row r="71">
          <cell r="B71" t="str">
            <v>Phạm Thị Thành</v>
          </cell>
          <cell r="C71" t="str">
            <v>C 0600</v>
          </cell>
          <cell r="D71" t="str">
            <v>CN</v>
          </cell>
          <cell r="E71" t="str">
            <v>KTV</v>
          </cell>
          <cell r="F71" t="str">
            <v>NS3</v>
          </cell>
          <cell r="G71" t="str">
            <v>Phòng Kiểm toán Ngân sách 3</v>
          </cell>
          <cell r="H71" t="str">
            <v>Bà:</v>
          </cell>
        </row>
        <row r="72">
          <cell r="B72" t="str">
            <v>Nguyễn Đức Lập</v>
          </cell>
          <cell r="C72" t="str">
            <v>C 0601</v>
          </cell>
          <cell r="D72" t="str">
            <v>KS</v>
          </cell>
          <cell r="E72" t="str">
            <v>KTV</v>
          </cell>
          <cell r="F72" t="str">
            <v>NS2</v>
          </cell>
          <cell r="G72" t="str">
            <v>Phòng Kiểm toán Ngân sách 2</v>
          </cell>
          <cell r="H72" t="str">
            <v>Ông:</v>
          </cell>
        </row>
        <row r="73">
          <cell r="B73" t="str">
            <v>Nguyễn Xuân Thủy</v>
          </cell>
          <cell r="C73" t="str">
            <v>C 0602</v>
          </cell>
          <cell r="D73" t="str">
            <v>CN</v>
          </cell>
          <cell r="E73" t="str">
            <v>KTV</v>
          </cell>
          <cell r="F73" t="str">
            <v>NS2</v>
          </cell>
          <cell r="G73" t="str">
            <v>Phòng Kiểm toán Ngân sách 2</v>
          </cell>
          <cell r="H73" t="str">
            <v>Ông:</v>
          </cell>
        </row>
        <row r="74">
          <cell r="B74" t="str">
            <v>Lê Ngọc Việt</v>
          </cell>
          <cell r="C74" t="str">
            <v>C 0603</v>
          </cell>
          <cell r="D74" t="str">
            <v>CN</v>
          </cell>
          <cell r="E74" t="str">
            <v>KTV</v>
          </cell>
          <cell r="F74" t="str">
            <v>NS3</v>
          </cell>
          <cell r="G74" t="str">
            <v>Phòng Kiểm toán Ngân sách 3</v>
          </cell>
          <cell r="H74" t="str">
            <v>Ông:</v>
          </cell>
        </row>
        <row r="75">
          <cell r="B75" t="str">
            <v>Phạm Quang Hưng</v>
          </cell>
          <cell r="C75" t="str">
            <v>C 0604</v>
          </cell>
          <cell r="D75" t="str">
            <v>CN</v>
          </cell>
          <cell r="E75" t="str">
            <v>KTV</v>
          </cell>
          <cell r="F75" t="str">
            <v>NS3</v>
          </cell>
          <cell r="G75" t="str">
            <v>Phòng Kiểm toán Ngân sách 3</v>
          </cell>
          <cell r="H75" t="str">
            <v>Ông:</v>
          </cell>
        </row>
        <row r="76">
          <cell r="B76" t="str">
            <v>Văn Tất Lợi</v>
          </cell>
          <cell r="C76" t="str">
            <v>C 0605</v>
          </cell>
          <cell r="D76" t="str">
            <v>CN</v>
          </cell>
          <cell r="E76" t="str">
            <v>KTV</v>
          </cell>
          <cell r="F76" t="str">
            <v>TH</v>
          </cell>
          <cell r="G76" t="str">
            <v>Phòng Tổng hợp</v>
          </cell>
          <cell r="H76" t="str">
            <v>Ông:</v>
          </cell>
        </row>
        <row r="77">
          <cell r="B77" t="str">
            <v>Tần Lê Hoài</v>
          </cell>
          <cell r="C77" t="str">
            <v>C 0606</v>
          </cell>
          <cell r="D77" t="str">
            <v>CN</v>
          </cell>
          <cell r="E77" t="str">
            <v>KTV</v>
          </cell>
          <cell r="F77" t="str">
            <v>TH</v>
          </cell>
          <cell r="G77" t="str">
            <v>Phòng Tổng hợp</v>
          </cell>
          <cell r="H77" t="str">
            <v>Ông:</v>
          </cell>
        </row>
        <row r="78">
          <cell r="B78" t="str">
            <v>KIỂM TOÁN VIÊN DỰ BỊ</v>
          </cell>
        </row>
        <row r="79">
          <cell r="B79" t="str">
            <v>Nguyễn Đình Hiến</v>
          </cell>
          <cell r="C79" t="str">
            <v>D 0072</v>
          </cell>
          <cell r="D79" t="str">
            <v>KS</v>
          </cell>
          <cell r="E79" t="str">
            <v>KTVDB</v>
          </cell>
          <cell r="F79" t="str">
            <v>ĐTDA</v>
          </cell>
          <cell r="G79" t="str">
            <v>Phòng Kiểm toán Đầu tư dự án</v>
          </cell>
          <cell r="H79" t="str">
            <v>Ông:</v>
          </cell>
        </row>
        <row r="80">
          <cell r="B80" t="str">
            <v>Nguyễn Xuân Tĩnh</v>
          </cell>
          <cell r="C80" t="str">
            <v>D 0073</v>
          </cell>
          <cell r="D80" t="str">
            <v>CN</v>
          </cell>
          <cell r="E80" t="str">
            <v>KTVDB</v>
          </cell>
          <cell r="F80" t="str">
            <v>NS2</v>
          </cell>
          <cell r="G80" t="str">
            <v>Phòng Kiểm toán Ngân sách 2</v>
          </cell>
          <cell r="H80" t="str">
            <v>Ông:</v>
          </cell>
        </row>
        <row r="81">
          <cell r="B81" t="str">
            <v>Phan Hồng Phong</v>
          </cell>
          <cell r="C81" t="str">
            <v>D 0074</v>
          </cell>
          <cell r="D81" t="str">
            <v>CN</v>
          </cell>
          <cell r="E81" t="str">
            <v>KTVDB</v>
          </cell>
          <cell r="F81" t="str">
            <v>NS1</v>
          </cell>
          <cell r="G81" t="str">
            <v>Phòng Kiểm toán Ngân sách 1</v>
          </cell>
          <cell r="H81" t="str">
            <v>Ông:</v>
          </cell>
        </row>
        <row r="82">
          <cell r="B82" t="str">
            <v>Nguyễn Văn Tuân</v>
          </cell>
          <cell r="D82" t="str">
            <v>KS</v>
          </cell>
          <cell r="E82" t="str">
            <v>KTVDB</v>
          </cell>
          <cell r="F82" t="str">
            <v>NS2</v>
          </cell>
          <cell r="G82" t="str">
            <v>Phòng Kiểm toán Ngân sách 2</v>
          </cell>
          <cell r="H82" t="str">
            <v>Ông:</v>
          </cell>
        </row>
        <row r="83">
          <cell r="B83" t="str">
            <v>Lê Quang Hải</v>
          </cell>
          <cell r="C83" t="str">
            <v>D 0075</v>
          </cell>
          <cell r="D83" t="str">
            <v>CN</v>
          </cell>
          <cell r="E83" t="str">
            <v>KTVDB</v>
          </cell>
          <cell r="F83" t="str">
            <v>NS2</v>
          </cell>
          <cell r="G83" t="str">
            <v>Phòng Kiểm toán Ngân sách 2</v>
          </cell>
          <cell r="H83" t="str">
            <v>Ông:</v>
          </cell>
        </row>
        <row r="84">
          <cell r="B84" t="str">
            <v>THÀNH VIÊN KHÁC</v>
          </cell>
        </row>
        <row r="85">
          <cell r="B85" t="str">
            <v>Nguyễn Hoàng Chúng</v>
          </cell>
          <cell r="C85" t="str">
            <v>Chưa có thẻ</v>
          </cell>
          <cell r="D85" t="str">
            <v>CN</v>
          </cell>
          <cell r="E85" t="str">
            <v>Thành viên khác</v>
          </cell>
          <cell r="F85" t="str">
            <v>NS2</v>
          </cell>
          <cell r="G85" t="str">
            <v>Phòng Kiểm toán Ngân sách 2</v>
          </cell>
          <cell r="H85" t="str">
            <v>Ông:</v>
          </cell>
        </row>
        <row r="86">
          <cell r="B86" t="str">
            <v>Nguyễn Thái Bình</v>
          </cell>
          <cell r="C86" t="str">
            <v>Chưa có thẻ</v>
          </cell>
          <cell r="D86" t="str">
            <v>KS</v>
          </cell>
          <cell r="E86" t="str">
            <v>Thành viên khác</v>
          </cell>
          <cell r="F86" t="str">
            <v>NS3</v>
          </cell>
          <cell r="G86" t="str">
            <v>Phòng Kiểm toán Ngân sách 3</v>
          </cell>
          <cell r="H86" t="str">
            <v>Ông:</v>
          </cell>
        </row>
        <row r="87">
          <cell r="B87" t="str">
            <v>Phan Thành Trung</v>
          </cell>
          <cell r="C87" t="str">
            <v>Chưa có thẻ</v>
          </cell>
          <cell r="D87" t="str">
            <v>CN</v>
          </cell>
          <cell r="E87" t="str">
            <v>Thành viên khác</v>
          </cell>
          <cell r="F87" t="str">
            <v>TH</v>
          </cell>
          <cell r="G87" t="str">
            <v>Phòng Tổng hợp</v>
          </cell>
          <cell r="H87" t="str">
            <v>Ông:</v>
          </cell>
        </row>
        <row r="88">
          <cell r="B88" t="str">
            <v>Nguyễn Ngọc Bảo</v>
          </cell>
          <cell r="C88" t="str">
            <v>Chưa có thẻ</v>
          </cell>
          <cell r="D88" t="str">
            <v>CN</v>
          </cell>
          <cell r="E88" t="str">
            <v>Thành viên khác</v>
          </cell>
          <cell r="F88" t="str">
            <v>NS1</v>
          </cell>
          <cell r="G88" t="str">
            <v>Phòng Kiểm toán Ngân sách 1</v>
          </cell>
          <cell r="H88" t="str">
            <v>Ông:</v>
          </cell>
        </row>
        <row r="89">
          <cell r="B89" t="str">
            <v>Nguyễn Đức Tuấn</v>
          </cell>
          <cell r="C89" t="str">
            <v>Chưa có thẻ</v>
          </cell>
          <cell r="D89" t="str">
            <v>KS</v>
          </cell>
          <cell r="E89" t="str">
            <v>Thành viên khác</v>
          </cell>
          <cell r="F89" t="str">
            <v>NS1</v>
          </cell>
          <cell r="G89" t="str">
            <v>Phòng Kiểm toán Ngân sách 1</v>
          </cell>
          <cell r="H89" t="str">
            <v>Ông:</v>
          </cell>
        </row>
        <row r="90">
          <cell r="B90" t="str">
            <v>Trần Kiên Cường</v>
          </cell>
          <cell r="C90" t="str">
            <v>Chưa có thẻ</v>
          </cell>
          <cell r="D90" t="str">
            <v>KS</v>
          </cell>
          <cell r="E90" t="str">
            <v>Thành viên khác</v>
          </cell>
          <cell r="F90" t="str">
            <v>NS2</v>
          </cell>
          <cell r="G90" t="str">
            <v>Phòng Kiểm toán Ngân sách 2</v>
          </cell>
          <cell r="H90" t="str">
            <v>Ông:</v>
          </cell>
        </row>
        <row r="91">
          <cell r="B91" t="str">
            <v>Hoàng Thị Chung</v>
          </cell>
          <cell r="C91" t="str">
            <v>Chưa có thẻ</v>
          </cell>
          <cell r="D91" t="str">
            <v>CN</v>
          </cell>
          <cell r="E91" t="str">
            <v>Thành viên khác</v>
          </cell>
          <cell r="F91" t="str">
            <v>VP</v>
          </cell>
          <cell r="G91" t="str">
            <v>Văn phòng</v>
          </cell>
          <cell r="H91" t="str">
            <v>Bà:</v>
          </cell>
        </row>
        <row r="92">
          <cell r="B92" t="str">
            <v>Phạm Văn An</v>
          </cell>
          <cell r="C92" t="str">
            <v>Chưa có thẻ</v>
          </cell>
          <cell r="D92" t="str">
            <v>CN</v>
          </cell>
          <cell r="E92" t="str">
            <v>Thành viên khác</v>
          </cell>
          <cell r="F92" t="str">
            <v>VP</v>
          </cell>
          <cell r="G92" t="str">
            <v>Văn phòng</v>
          </cell>
          <cell r="H92" t="str">
            <v>Ông:</v>
          </cell>
        </row>
        <row r="93">
          <cell r="B93" t="str">
            <v>Trần Thị Hồng Chuyên</v>
          </cell>
          <cell r="C93" t="str">
            <v>Chưa có thẻ</v>
          </cell>
          <cell r="D93" t="str">
            <v>CN</v>
          </cell>
          <cell r="E93" t="str">
            <v>Thành viên khác</v>
          </cell>
          <cell r="F93" t="str">
            <v>VP</v>
          </cell>
          <cell r="G93" t="str">
            <v>Văn phòng</v>
          </cell>
          <cell r="H93" t="str">
            <v>Bà:</v>
          </cell>
        </row>
        <row r="94">
          <cell r="B94" t="str">
            <v>Nguyễn Thị Mùi</v>
          </cell>
          <cell r="C94" t="str">
            <v>Chưa có thẻ</v>
          </cell>
          <cell r="D94" t="str">
            <v>CN</v>
          </cell>
          <cell r="E94" t="str">
            <v>Thành viên khác</v>
          </cell>
          <cell r="F94" t="str">
            <v>VP</v>
          </cell>
          <cell r="G94" t="str">
            <v>Văn phòng</v>
          </cell>
          <cell r="H94" t="str">
            <v>Bà:</v>
          </cell>
        </row>
        <row r="95">
          <cell r="B95" t="str">
            <v>Nguyễn Tất Thắng</v>
          </cell>
          <cell r="C95" t="str">
            <v>Chưa có thẻ</v>
          </cell>
          <cell r="D95" t="str">
            <v>CN</v>
          </cell>
          <cell r="E95" t="str">
            <v>Phó chánh VP</v>
          </cell>
          <cell r="F95" t="str">
            <v>VP</v>
          </cell>
          <cell r="G95" t="str">
            <v>Văn phòng</v>
          </cell>
          <cell r="H95" t="str">
            <v>Ông:</v>
          </cell>
        </row>
        <row r="96">
          <cell r="B96" t="str">
            <v>Cao Đình Phú</v>
          </cell>
          <cell r="C96" t="str">
            <v>Chưa có thẻ</v>
          </cell>
          <cell r="D96" t="str">
            <v>CN</v>
          </cell>
          <cell r="E96" t="str">
            <v>Thành viên khác</v>
          </cell>
          <cell r="F96" t="str">
            <v>VP</v>
          </cell>
          <cell r="G96" t="str">
            <v>Văn phòng</v>
          </cell>
          <cell r="H96" t="str">
            <v>Ông:</v>
          </cell>
        </row>
      </sheetData>
      <sheetData sheetId="1" refreshError="1">
        <row r="9">
          <cell r="B9" t="str">
            <v>Võ Tiến Thịnh</v>
          </cell>
          <cell r="C9" t="str">
            <v>Phó Kiểm toán trưởng</v>
          </cell>
          <cell r="D9" t="str">
            <v>Trưởng đoàn</v>
          </cell>
          <cell r="E9" t="str">
            <v>B 0205</v>
          </cell>
          <cell r="F9" t="str">
            <v>CN</v>
          </cell>
          <cell r="G9" t="str">
            <v/>
          </cell>
          <cell r="H9" t="str">
            <v>NS3</v>
          </cell>
          <cell r="I9" t="str">
            <v>Ông:</v>
          </cell>
        </row>
        <row r="10">
          <cell r="B10" t="str">
            <v>Lê Minh Thuận</v>
          </cell>
          <cell r="C10" t="str">
            <v>Phó trưởng phòng</v>
          </cell>
          <cell r="D10" t="str">
            <v>Phó trưởng đoàn kiêm tổ trưởng</v>
          </cell>
          <cell r="E10" t="str">
            <v>B 0208</v>
          </cell>
          <cell r="F10" t="str">
            <v>CN</v>
          </cell>
          <cell r="G10" t="str">
            <v/>
          </cell>
          <cell r="H10" t="str">
            <v>VP</v>
          </cell>
          <cell r="I10" t="str">
            <v>Ông:</v>
          </cell>
        </row>
        <row r="11">
          <cell r="B11" t="str">
            <v>Lê Thanh Minh</v>
          </cell>
          <cell r="C11" t="str">
            <v>Phó chánh VP</v>
          </cell>
          <cell r="D11" t="str">
            <v>Phó trưởng đoàn kiêm tổ trưởng</v>
          </cell>
          <cell r="E11" t="str">
            <v>C 0551</v>
          </cell>
          <cell r="F11" t="str">
            <v>CN</v>
          </cell>
          <cell r="G11" t="str">
            <v/>
          </cell>
          <cell r="H11" t="str">
            <v>NS1</v>
          </cell>
          <cell r="I11" t="str">
            <v>Ông:</v>
          </cell>
        </row>
        <row r="12">
          <cell r="B12" t="str">
            <v>Phan Thanh Hải</v>
          </cell>
          <cell r="C12" t="str">
            <v>Phó trưởng phòng</v>
          </cell>
          <cell r="D12" t="str">
            <v>Tổ trưởng</v>
          </cell>
          <cell r="E12" t="str">
            <v>C 0598</v>
          </cell>
          <cell r="F12" t="str">
            <v>CN</v>
          </cell>
          <cell r="G12" t="str">
            <v/>
          </cell>
          <cell r="H12" t="str">
            <v>NS1</v>
          </cell>
          <cell r="I12" t="str">
            <v>Ông:</v>
          </cell>
        </row>
        <row r="13">
          <cell r="B13" t="str">
            <v>Đinh Văn Hùng</v>
          </cell>
          <cell r="C13" t="str">
            <v>Phó trưởng phòng</v>
          </cell>
          <cell r="D13" t="str">
            <v>Tổ trưởng</v>
          </cell>
          <cell r="E13" t="str">
            <v>B 0215</v>
          </cell>
          <cell r="F13" t="str">
            <v>CN</v>
          </cell>
          <cell r="G13" t="str">
            <v/>
          </cell>
          <cell r="H13" t="str">
            <v>NS3</v>
          </cell>
          <cell r="I13" t="str">
            <v>Ông:</v>
          </cell>
        </row>
        <row r="14">
          <cell r="B14" t="str">
            <v>Nguyễn Đức Sỹ</v>
          </cell>
          <cell r="C14" t="str">
            <v>Phó trưởng phòng</v>
          </cell>
          <cell r="D14" t="str">
            <v>Tổ trưởng</v>
          </cell>
          <cell r="E14" t="str">
            <v>C 0586</v>
          </cell>
          <cell r="F14" t="str">
            <v>CN</v>
          </cell>
          <cell r="G14" t="str">
            <v/>
          </cell>
          <cell r="H14" t="str">
            <v>NS3</v>
          </cell>
          <cell r="I14" t="str">
            <v>Ông:</v>
          </cell>
        </row>
        <row r="15">
          <cell r="B15" t="str">
            <v>Ngô Thanh An</v>
          </cell>
          <cell r="C15" t="str">
            <v>Phó trưởng phòng</v>
          </cell>
          <cell r="D15" t="str">
            <v>Tổ trưởng</v>
          </cell>
          <cell r="E15" t="str">
            <v>C 0599</v>
          </cell>
          <cell r="F15" t="str">
            <v>CN</v>
          </cell>
          <cell r="G15" t="str">
            <v/>
          </cell>
          <cell r="H15" t="str">
            <v>TH</v>
          </cell>
          <cell r="I15" t="str">
            <v>Ông:</v>
          </cell>
        </row>
        <row r="16">
          <cell r="B16" t="str">
            <v>Trần Mạnh Hải</v>
          </cell>
          <cell r="C16" t="str">
            <v>KTV</v>
          </cell>
          <cell r="D16" t="str">
            <v>Tổ trưởng</v>
          </cell>
          <cell r="E16" t="str">
            <v>C 0558</v>
          </cell>
          <cell r="F16" t="str">
            <v>CN</v>
          </cell>
          <cell r="G16" t="str">
            <v/>
          </cell>
          <cell r="H16" t="str">
            <v>NS3</v>
          </cell>
          <cell r="I16" t="str">
            <v>Ông:</v>
          </cell>
        </row>
        <row r="17">
          <cell r="B17" t="str">
            <v>Phan Bá Thi</v>
          </cell>
          <cell r="C17" t="str">
            <v>KTV</v>
          </cell>
          <cell r="D17" t="str">
            <v>Tổ trưởng</v>
          </cell>
          <cell r="E17" t="str">
            <v>C 0555</v>
          </cell>
          <cell r="F17" t="str">
            <v>CN</v>
          </cell>
          <cell r="G17" t="str">
            <v/>
          </cell>
          <cell r="H17" t="str">
            <v>NS2</v>
          </cell>
          <cell r="I17" t="str">
            <v>Ông:</v>
          </cell>
        </row>
        <row r="18">
          <cell r="B18" t="str">
            <v>Nguyễn Quốc Bình</v>
          </cell>
          <cell r="C18" t="str">
            <v>Phó trưởng phòng</v>
          </cell>
          <cell r="D18" t="str">
            <v>Thành viên</v>
          </cell>
          <cell r="E18" t="str">
            <v>B 0209</v>
          </cell>
          <cell r="F18" t="str">
            <v>CN</v>
          </cell>
          <cell r="G18" t="str">
            <v/>
          </cell>
          <cell r="H18" t="str">
            <v>NS2</v>
          </cell>
          <cell r="I18" t="str">
            <v>Ông:</v>
          </cell>
        </row>
        <row r="19">
          <cell r="B19" t="str">
            <v>Nguyễn Hồng An</v>
          </cell>
          <cell r="C19" t="str">
            <v>KTVC</v>
          </cell>
          <cell r="D19" t="str">
            <v>Thành viên</v>
          </cell>
          <cell r="E19" t="str">
            <v>B 0214</v>
          </cell>
          <cell r="F19" t="str">
            <v>CN</v>
          </cell>
          <cell r="G19" t="str">
            <v/>
          </cell>
          <cell r="H19" t="str">
            <v>NS3</v>
          </cell>
          <cell r="I19" t="str">
            <v>Ông:</v>
          </cell>
        </row>
        <row r="20">
          <cell r="B20" t="str">
            <v>Đặng Thị Giang</v>
          </cell>
          <cell r="C20" t="str">
            <v>KTV</v>
          </cell>
          <cell r="D20" t="str">
            <v>Thành viên</v>
          </cell>
          <cell r="E20" t="str">
            <v>C 0552</v>
          </cell>
          <cell r="F20" t="str">
            <v/>
          </cell>
          <cell r="G20" t="str">
            <v>KS</v>
          </cell>
          <cell r="H20" t="str">
            <v>ĐTDA</v>
          </cell>
          <cell r="I20" t="str">
            <v>Bà:</v>
          </cell>
        </row>
        <row r="21">
          <cell r="B21" t="str">
            <v>Đỗ Văn Minh</v>
          </cell>
          <cell r="C21" t="str">
            <v>KTV</v>
          </cell>
          <cell r="D21" t="str">
            <v>Thành viên</v>
          </cell>
          <cell r="E21" t="str">
            <v>C 0556</v>
          </cell>
          <cell r="F21" t="str">
            <v>CN</v>
          </cell>
          <cell r="G21" t="str">
            <v/>
          </cell>
          <cell r="H21" t="str">
            <v>TH</v>
          </cell>
          <cell r="I21" t="str">
            <v>Ông:</v>
          </cell>
        </row>
        <row r="22">
          <cell r="B22" t="str">
            <v>Cao Minh Xuyến</v>
          </cell>
          <cell r="C22" t="str">
            <v>KTV</v>
          </cell>
          <cell r="D22" t="str">
            <v>Thành viên</v>
          </cell>
          <cell r="E22" t="str">
            <v>C 0559</v>
          </cell>
          <cell r="F22" t="str">
            <v/>
          </cell>
          <cell r="G22" t="str">
            <v>KS</v>
          </cell>
          <cell r="H22" t="str">
            <v>NS1</v>
          </cell>
          <cell r="I22" t="str">
            <v>Ông:</v>
          </cell>
        </row>
        <row r="23">
          <cell r="B23" t="str">
            <v>Hoàng Cao Bường</v>
          </cell>
          <cell r="C23" t="str">
            <v>KTV</v>
          </cell>
          <cell r="D23" t="str">
            <v>Thành viên</v>
          </cell>
          <cell r="E23" t="str">
            <v>C 0568</v>
          </cell>
          <cell r="F23" t="str">
            <v/>
          </cell>
          <cell r="G23" t="str">
            <v>KS</v>
          </cell>
          <cell r="H23" t="str">
            <v>ĐTDA</v>
          </cell>
          <cell r="I23" t="str">
            <v>Ông:</v>
          </cell>
        </row>
        <row r="24">
          <cell r="B24" t="str">
            <v>Phạm Quốc Việt</v>
          </cell>
          <cell r="C24" t="str">
            <v>KTV</v>
          </cell>
          <cell r="D24" t="str">
            <v>Thành viên</v>
          </cell>
          <cell r="E24" t="str">
            <v>C 0570</v>
          </cell>
          <cell r="F24" t="str">
            <v>CN</v>
          </cell>
          <cell r="G24" t="str">
            <v/>
          </cell>
          <cell r="H24" t="str">
            <v>NS3</v>
          </cell>
          <cell r="I24" t="str">
            <v>Ông:</v>
          </cell>
        </row>
        <row r="25">
          <cell r="B25" t="str">
            <v>Lê Hồ Nam</v>
          </cell>
          <cell r="C25" t="str">
            <v>KTV</v>
          </cell>
          <cell r="D25" t="str">
            <v>Thành viên</v>
          </cell>
          <cell r="E25" t="str">
            <v>C 0571</v>
          </cell>
          <cell r="F25" t="str">
            <v/>
          </cell>
          <cell r="G25" t="str">
            <v>KS</v>
          </cell>
          <cell r="H25" t="str">
            <v>NS2</v>
          </cell>
          <cell r="I25" t="str">
            <v>Ông:</v>
          </cell>
        </row>
        <row r="26">
          <cell r="B26" t="str">
            <v>Lê Xuân Mai</v>
          </cell>
          <cell r="C26" t="str">
            <v>KTV</v>
          </cell>
          <cell r="D26" t="str">
            <v>Thành viên</v>
          </cell>
          <cell r="E26" t="str">
            <v>C 0572</v>
          </cell>
          <cell r="F26" t="str">
            <v>CN</v>
          </cell>
          <cell r="G26" t="str">
            <v/>
          </cell>
          <cell r="H26" t="str">
            <v>NS2</v>
          </cell>
          <cell r="I26" t="str">
            <v>Ông:</v>
          </cell>
        </row>
        <row r="27">
          <cell r="B27" t="str">
            <v>Trịnh Thị Na</v>
          </cell>
          <cell r="C27" t="str">
            <v>KTV</v>
          </cell>
          <cell r="D27" t="str">
            <v>Thành viên</v>
          </cell>
          <cell r="E27" t="str">
            <v>C 0573</v>
          </cell>
          <cell r="F27" t="str">
            <v>CN</v>
          </cell>
          <cell r="G27" t="str">
            <v/>
          </cell>
          <cell r="H27" t="str">
            <v>NS3</v>
          </cell>
          <cell r="I27" t="str">
            <v>Bà:</v>
          </cell>
        </row>
        <row r="28">
          <cell r="B28" t="str">
            <v>Hoàng Mạnh Hùng</v>
          </cell>
          <cell r="C28" t="str">
            <v>KTV</v>
          </cell>
          <cell r="D28" t="str">
            <v>Thành viên</v>
          </cell>
          <cell r="E28" t="str">
            <v>C 0575</v>
          </cell>
          <cell r="F28" t="str">
            <v/>
          </cell>
          <cell r="G28" t="str">
            <v>KS</v>
          </cell>
          <cell r="H28" t="str">
            <v>ĐTDA</v>
          </cell>
          <cell r="I28" t="str">
            <v>Ông:</v>
          </cell>
        </row>
        <row r="29">
          <cell r="B29" t="str">
            <v>Giãn Quốc Đồng</v>
          </cell>
          <cell r="C29" t="str">
            <v>KTV</v>
          </cell>
          <cell r="D29" t="str">
            <v>Thành viên</v>
          </cell>
          <cell r="E29" t="str">
            <v>C 0580</v>
          </cell>
          <cell r="F29" t="str">
            <v>CN</v>
          </cell>
          <cell r="G29" t="str">
            <v/>
          </cell>
          <cell r="H29" t="str">
            <v>TH</v>
          </cell>
          <cell r="I29" t="str">
            <v>Ông:</v>
          </cell>
        </row>
        <row r="30">
          <cell r="B30" t="str">
            <v>Phạm Huy Hạnh</v>
          </cell>
          <cell r="C30" t="str">
            <v>KTV</v>
          </cell>
          <cell r="D30" t="str">
            <v>Thành viên</v>
          </cell>
          <cell r="E30" t="str">
            <v>C 0596</v>
          </cell>
          <cell r="F30" t="str">
            <v/>
          </cell>
          <cell r="G30" t="str">
            <v>KS</v>
          </cell>
          <cell r="H30" t="str">
            <v>ĐTDA</v>
          </cell>
          <cell r="I30" t="str">
            <v>Ông:</v>
          </cell>
        </row>
        <row r="31">
          <cell r="B31" t="str">
            <v>Phạm Thị Thành</v>
          </cell>
          <cell r="C31" t="str">
            <v>KTV</v>
          </cell>
          <cell r="D31" t="str">
            <v>Thành viên</v>
          </cell>
          <cell r="E31" t="str">
            <v>C 0600</v>
          </cell>
          <cell r="F31" t="e">
            <v>#REF!</v>
          </cell>
          <cell r="G31" t="e">
            <v>#REF!</v>
          </cell>
          <cell r="H31" t="e">
            <v>#REF!</v>
          </cell>
          <cell r="I31" t="str">
            <v>Bà:</v>
          </cell>
        </row>
        <row r="32">
          <cell r="B32" t="str">
            <v>Nguyễn Đức Lập</v>
          </cell>
          <cell r="C32" t="str">
            <v>KTV</v>
          </cell>
          <cell r="D32" t="str">
            <v>Thành viên</v>
          </cell>
          <cell r="E32" t="str">
            <v>C 0601</v>
          </cell>
          <cell r="F32" t="str">
            <v>CN</v>
          </cell>
          <cell r="G32" t="str">
            <v/>
          </cell>
          <cell r="H32" t="str">
            <v>TH</v>
          </cell>
          <cell r="I32" t="str">
            <v>Ông:</v>
          </cell>
        </row>
        <row r="33">
          <cell r="B33" t="str">
            <v>Nguyễn Xuân Thủy</v>
          </cell>
          <cell r="C33" t="str">
            <v>KTV</v>
          </cell>
          <cell r="D33" t="str">
            <v>Thành viên</v>
          </cell>
          <cell r="E33" t="str">
            <v>C 0602</v>
          </cell>
          <cell r="F33" t="str">
            <v/>
          </cell>
          <cell r="G33" t="str">
            <v>KS</v>
          </cell>
          <cell r="H33" t="str">
            <v>ĐTDA</v>
          </cell>
          <cell r="I33" t="str">
            <v>Ông:</v>
          </cell>
        </row>
        <row r="34">
          <cell r="B34" t="str">
            <v>Lê Ngọc Việt</v>
          </cell>
          <cell r="C34" t="str">
            <v>KTV</v>
          </cell>
          <cell r="D34" t="str">
            <v>Thành viên</v>
          </cell>
          <cell r="E34" t="str">
            <v>C 0603</v>
          </cell>
          <cell r="F34" t="str">
            <v/>
          </cell>
          <cell r="G34" t="str">
            <v>KS</v>
          </cell>
          <cell r="H34" t="str">
            <v>ĐTDA</v>
          </cell>
          <cell r="I34" t="str">
            <v>Ông:</v>
          </cell>
        </row>
        <row r="35">
          <cell r="B35" t="str">
            <v>Thái Văn Tuấn</v>
          </cell>
          <cell r="C35" t="str">
            <v>KTV</v>
          </cell>
          <cell r="D35" t="str">
            <v>Thành viên</v>
          </cell>
          <cell r="E35" t="str">
            <v>C 0590</v>
          </cell>
          <cell r="F35" t="str">
            <v>CN</v>
          </cell>
          <cell r="G35" t="str">
            <v/>
          </cell>
          <cell r="H35" t="str">
            <v>NS2</v>
          </cell>
          <cell r="I35" t="str">
            <v>Ông:</v>
          </cell>
        </row>
        <row r="36">
          <cell r="B36" t="str">
            <v>Lê Đình Khôi</v>
          </cell>
          <cell r="C36" t="str">
            <v>KTV</v>
          </cell>
          <cell r="D36" t="str">
            <v>Thành viên</v>
          </cell>
          <cell r="E36" t="str">
            <v>C 0574</v>
          </cell>
          <cell r="F36" t="str">
            <v/>
          </cell>
          <cell r="G36" t="str">
            <v>KS</v>
          </cell>
          <cell r="H36" t="str">
            <v>ĐTDA</v>
          </cell>
          <cell r="I36" t="str">
            <v>Ông:</v>
          </cell>
        </row>
        <row r="37">
          <cell r="B37" t="str">
            <v>Phan Thành Trung</v>
          </cell>
          <cell r="C37" t="str">
            <v>Thành viên khác</v>
          </cell>
          <cell r="D37" t="str">
            <v>Thành viên</v>
          </cell>
          <cell r="E37" t="str">
            <v>Chưa có thẻ</v>
          </cell>
          <cell r="F37" t="str">
            <v>CN</v>
          </cell>
          <cell r="G37" t="str">
            <v/>
          </cell>
          <cell r="H37" t="str">
            <v>LĐ</v>
          </cell>
          <cell r="I37" t="str">
            <v>Ông: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19D8E-94E4-484B-B0EC-9C744CFC6268}">
  <dimension ref="A1:W136"/>
  <sheetViews>
    <sheetView tabSelected="1" zoomScale="86" zoomScaleNormal="86" workbookViewId="0">
      <pane xSplit="3" ySplit="13" topLeftCell="I14" activePane="bottomRight" state="frozen"/>
      <selection activeCell="J8" sqref="J8:J13"/>
      <selection pane="topRight" activeCell="J8" sqref="J8:J13"/>
      <selection pane="bottomLeft" activeCell="J8" sqref="J8:J13"/>
      <selection pane="bottomRight" activeCell="O5" sqref="O5:T5"/>
    </sheetView>
  </sheetViews>
  <sheetFormatPr defaultRowHeight="15.75"/>
  <cols>
    <col min="1" max="1" width="5" style="62" bestFit="1" customWidth="1"/>
    <col min="2" max="2" width="66.75" style="2" customWidth="1"/>
    <col min="3" max="3" width="11.125" style="2" customWidth="1"/>
    <col min="4" max="4" width="11.875" style="3" customWidth="1"/>
    <col min="5" max="5" width="13.375" style="2" customWidth="1"/>
    <col min="6" max="6" width="9.125" style="2" bestFit="1" customWidth="1"/>
    <col min="7" max="7" width="11" style="2" customWidth="1"/>
    <col min="8" max="8" width="8.75" style="2" customWidth="1"/>
    <col min="9" max="9" width="10.5" style="2" bestFit="1" customWidth="1"/>
    <col min="10" max="10" width="11.375" style="2" bestFit="1" customWidth="1"/>
    <col min="11" max="11" width="11.75" style="2" customWidth="1"/>
    <col min="12" max="12" width="12.625" style="2" customWidth="1"/>
    <col min="13" max="13" width="8.25" style="2" bestFit="1" customWidth="1"/>
    <col min="14" max="14" width="9.375" style="2" customWidth="1"/>
    <col min="15" max="15" width="10.625" style="2" customWidth="1"/>
    <col min="16" max="16" width="10.5" style="2" bestFit="1" customWidth="1"/>
    <col min="17" max="17" width="11.25" style="2" customWidth="1"/>
    <col min="18" max="18" width="6.625" style="2" customWidth="1"/>
    <col min="19" max="20" width="10.25" style="2" bestFit="1" customWidth="1"/>
    <col min="21" max="21" width="8.625" style="2" customWidth="1"/>
    <col min="22" max="22" width="6.375" style="2" customWidth="1"/>
    <col min="23" max="23" width="19.125" style="3" bestFit="1" customWidth="1"/>
    <col min="24" max="256" width="9" style="2"/>
    <col min="257" max="257" width="5" style="2" bestFit="1" customWidth="1"/>
    <col min="258" max="258" width="66.75" style="2" customWidth="1"/>
    <col min="259" max="259" width="11.125" style="2" customWidth="1"/>
    <col min="260" max="260" width="11.875" style="2" customWidth="1"/>
    <col min="261" max="261" width="13.375" style="2" customWidth="1"/>
    <col min="262" max="262" width="9.125" style="2" bestFit="1" customWidth="1"/>
    <col min="263" max="263" width="11" style="2" customWidth="1"/>
    <col min="264" max="264" width="8.75" style="2" customWidth="1"/>
    <col min="265" max="265" width="10.5" style="2" bestFit="1" customWidth="1"/>
    <col min="266" max="266" width="11.375" style="2" bestFit="1" customWidth="1"/>
    <col min="267" max="267" width="11.75" style="2" customWidth="1"/>
    <col min="268" max="268" width="12.625" style="2" customWidth="1"/>
    <col min="269" max="269" width="8.25" style="2" bestFit="1" customWidth="1"/>
    <col min="270" max="270" width="9.375" style="2" customWidth="1"/>
    <col min="271" max="271" width="10.625" style="2" customWidth="1"/>
    <col min="272" max="272" width="10.5" style="2" bestFit="1" customWidth="1"/>
    <col min="273" max="273" width="11.25" style="2" customWidth="1"/>
    <col min="274" max="274" width="6.625" style="2" customWidth="1"/>
    <col min="275" max="276" width="10.25" style="2" bestFit="1" customWidth="1"/>
    <col min="277" max="277" width="8.625" style="2" customWidth="1"/>
    <col min="278" max="278" width="6.375" style="2" customWidth="1"/>
    <col min="279" max="279" width="19.125" style="2" bestFit="1" customWidth="1"/>
    <col min="280" max="512" width="9" style="2"/>
    <col min="513" max="513" width="5" style="2" bestFit="1" customWidth="1"/>
    <col min="514" max="514" width="66.75" style="2" customWidth="1"/>
    <col min="515" max="515" width="11.125" style="2" customWidth="1"/>
    <col min="516" max="516" width="11.875" style="2" customWidth="1"/>
    <col min="517" max="517" width="13.375" style="2" customWidth="1"/>
    <col min="518" max="518" width="9.125" style="2" bestFit="1" customWidth="1"/>
    <col min="519" max="519" width="11" style="2" customWidth="1"/>
    <col min="520" max="520" width="8.75" style="2" customWidth="1"/>
    <col min="521" max="521" width="10.5" style="2" bestFit="1" customWidth="1"/>
    <col min="522" max="522" width="11.375" style="2" bestFit="1" customWidth="1"/>
    <col min="523" max="523" width="11.75" style="2" customWidth="1"/>
    <col min="524" max="524" width="12.625" style="2" customWidth="1"/>
    <col min="525" max="525" width="8.25" style="2" bestFit="1" customWidth="1"/>
    <col min="526" max="526" width="9.375" style="2" customWidth="1"/>
    <col min="527" max="527" width="10.625" style="2" customWidth="1"/>
    <col min="528" max="528" width="10.5" style="2" bestFit="1" customWidth="1"/>
    <col min="529" max="529" width="11.25" style="2" customWidth="1"/>
    <col min="530" max="530" width="6.625" style="2" customWidth="1"/>
    <col min="531" max="532" width="10.25" style="2" bestFit="1" customWidth="1"/>
    <col min="533" max="533" width="8.625" style="2" customWidth="1"/>
    <col min="534" max="534" width="6.375" style="2" customWidth="1"/>
    <col min="535" max="535" width="19.125" style="2" bestFit="1" customWidth="1"/>
    <col min="536" max="768" width="9" style="2"/>
    <col min="769" max="769" width="5" style="2" bestFit="1" customWidth="1"/>
    <col min="770" max="770" width="66.75" style="2" customWidth="1"/>
    <col min="771" max="771" width="11.125" style="2" customWidth="1"/>
    <col min="772" max="772" width="11.875" style="2" customWidth="1"/>
    <col min="773" max="773" width="13.375" style="2" customWidth="1"/>
    <col min="774" max="774" width="9.125" style="2" bestFit="1" customWidth="1"/>
    <col min="775" max="775" width="11" style="2" customWidth="1"/>
    <col min="776" max="776" width="8.75" style="2" customWidth="1"/>
    <col min="777" max="777" width="10.5" style="2" bestFit="1" customWidth="1"/>
    <col min="778" max="778" width="11.375" style="2" bestFit="1" customWidth="1"/>
    <col min="779" max="779" width="11.75" style="2" customWidth="1"/>
    <col min="780" max="780" width="12.625" style="2" customWidth="1"/>
    <col min="781" max="781" width="8.25" style="2" bestFit="1" customWidth="1"/>
    <col min="782" max="782" width="9.375" style="2" customWidth="1"/>
    <col min="783" max="783" width="10.625" style="2" customWidth="1"/>
    <col min="784" max="784" width="10.5" style="2" bestFit="1" customWidth="1"/>
    <col min="785" max="785" width="11.25" style="2" customWidth="1"/>
    <col min="786" max="786" width="6.625" style="2" customWidth="1"/>
    <col min="787" max="788" width="10.25" style="2" bestFit="1" customWidth="1"/>
    <col min="789" max="789" width="8.625" style="2" customWidth="1"/>
    <col min="790" max="790" width="6.375" style="2" customWidth="1"/>
    <col min="791" max="791" width="19.125" style="2" bestFit="1" customWidth="1"/>
    <col min="792" max="1024" width="9" style="2"/>
    <col min="1025" max="1025" width="5" style="2" bestFit="1" customWidth="1"/>
    <col min="1026" max="1026" width="66.75" style="2" customWidth="1"/>
    <col min="1027" max="1027" width="11.125" style="2" customWidth="1"/>
    <col min="1028" max="1028" width="11.875" style="2" customWidth="1"/>
    <col min="1029" max="1029" width="13.375" style="2" customWidth="1"/>
    <col min="1030" max="1030" width="9.125" style="2" bestFit="1" customWidth="1"/>
    <col min="1031" max="1031" width="11" style="2" customWidth="1"/>
    <col min="1032" max="1032" width="8.75" style="2" customWidth="1"/>
    <col min="1033" max="1033" width="10.5" style="2" bestFit="1" customWidth="1"/>
    <col min="1034" max="1034" width="11.375" style="2" bestFit="1" customWidth="1"/>
    <col min="1035" max="1035" width="11.75" style="2" customWidth="1"/>
    <col min="1036" max="1036" width="12.625" style="2" customWidth="1"/>
    <col min="1037" max="1037" width="8.25" style="2" bestFit="1" customWidth="1"/>
    <col min="1038" max="1038" width="9.375" style="2" customWidth="1"/>
    <col min="1039" max="1039" width="10.625" style="2" customWidth="1"/>
    <col min="1040" max="1040" width="10.5" style="2" bestFit="1" customWidth="1"/>
    <col min="1041" max="1041" width="11.25" style="2" customWidth="1"/>
    <col min="1042" max="1042" width="6.625" style="2" customWidth="1"/>
    <col min="1043" max="1044" width="10.25" style="2" bestFit="1" customWidth="1"/>
    <col min="1045" max="1045" width="8.625" style="2" customWidth="1"/>
    <col min="1046" max="1046" width="6.375" style="2" customWidth="1"/>
    <col min="1047" max="1047" width="19.125" style="2" bestFit="1" customWidth="1"/>
    <col min="1048" max="1280" width="9" style="2"/>
    <col min="1281" max="1281" width="5" style="2" bestFit="1" customWidth="1"/>
    <col min="1282" max="1282" width="66.75" style="2" customWidth="1"/>
    <col min="1283" max="1283" width="11.125" style="2" customWidth="1"/>
    <col min="1284" max="1284" width="11.875" style="2" customWidth="1"/>
    <col min="1285" max="1285" width="13.375" style="2" customWidth="1"/>
    <col min="1286" max="1286" width="9.125" style="2" bestFit="1" customWidth="1"/>
    <col min="1287" max="1287" width="11" style="2" customWidth="1"/>
    <col min="1288" max="1288" width="8.75" style="2" customWidth="1"/>
    <col min="1289" max="1289" width="10.5" style="2" bestFit="1" customWidth="1"/>
    <col min="1290" max="1290" width="11.375" style="2" bestFit="1" customWidth="1"/>
    <col min="1291" max="1291" width="11.75" style="2" customWidth="1"/>
    <col min="1292" max="1292" width="12.625" style="2" customWidth="1"/>
    <col min="1293" max="1293" width="8.25" style="2" bestFit="1" customWidth="1"/>
    <col min="1294" max="1294" width="9.375" style="2" customWidth="1"/>
    <col min="1295" max="1295" width="10.625" style="2" customWidth="1"/>
    <col min="1296" max="1296" width="10.5" style="2" bestFit="1" customWidth="1"/>
    <col min="1297" max="1297" width="11.25" style="2" customWidth="1"/>
    <col min="1298" max="1298" width="6.625" style="2" customWidth="1"/>
    <col min="1299" max="1300" width="10.25" style="2" bestFit="1" customWidth="1"/>
    <col min="1301" max="1301" width="8.625" style="2" customWidth="1"/>
    <col min="1302" max="1302" width="6.375" style="2" customWidth="1"/>
    <col min="1303" max="1303" width="19.125" style="2" bestFit="1" customWidth="1"/>
    <col min="1304" max="1536" width="9" style="2"/>
    <col min="1537" max="1537" width="5" style="2" bestFit="1" customWidth="1"/>
    <col min="1538" max="1538" width="66.75" style="2" customWidth="1"/>
    <col min="1539" max="1539" width="11.125" style="2" customWidth="1"/>
    <col min="1540" max="1540" width="11.875" style="2" customWidth="1"/>
    <col min="1541" max="1541" width="13.375" style="2" customWidth="1"/>
    <col min="1542" max="1542" width="9.125" style="2" bestFit="1" customWidth="1"/>
    <col min="1543" max="1543" width="11" style="2" customWidth="1"/>
    <col min="1544" max="1544" width="8.75" style="2" customWidth="1"/>
    <col min="1545" max="1545" width="10.5" style="2" bestFit="1" customWidth="1"/>
    <col min="1546" max="1546" width="11.375" style="2" bestFit="1" customWidth="1"/>
    <col min="1547" max="1547" width="11.75" style="2" customWidth="1"/>
    <col min="1548" max="1548" width="12.625" style="2" customWidth="1"/>
    <col min="1549" max="1549" width="8.25" style="2" bestFit="1" customWidth="1"/>
    <col min="1550" max="1550" width="9.375" style="2" customWidth="1"/>
    <col min="1551" max="1551" width="10.625" style="2" customWidth="1"/>
    <col min="1552" max="1552" width="10.5" style="2" bestFit="1" customWidth="1"/>
    <col min="1553" max="1553" width="11.25" style="2" customWidth="1"/>
    <col min="1554" max="1554" width="6.625" style="2" customWidth="1"/>
    <col min="1555" max="1556" width="10.25" style="2" bestFit="1" customWidth="1"/>
    <col min="1557" max="1557" width="8.625" style="2" customWidth="1"/>
    <col min="1558" max="1558" width="6.375" style="2" customWidth="1"/>
    <col min="1559" max="1559" width="19.125" style="2" bestFit="1" customWidth="1"/>
    <col min="1560" max="1792" width="9" style="2"/>
    <col min="1793" max="1793" width="5" style="2" bestFit="1" customWidth="1"/>
    <col min="1794" max="1794" width="66.75" style="2" customWidth="1"/>
    <col min="1795" max="1795" width="11.125" style="2" customWidth="1"/>
    <col min="1796" max="1796" width="11.875" style="2" customWidth="1"/>
    <col min="1797" max="1797" width="13.375" style="2" customWidth="1"/>
    <col min="1798" max="1798" width="9.125" style="2" bestFit="1" customWidth="1"/>
    <col min="1799" max="1799" width="11" style="2" customWidth="1"/>
    <col min="1800" max="1800" width="8.75" style="2" customWidth="1"/>
    <col min="1801" max="1801" width="10.5" style="2" bestFit="1" customWidth="1"/>
    <col min="1802" max="1802" width="11.375" style="2" bestFit="1" customWidth="1"/>
    <col min="1803" max="1803" width="11.75" style="2" customWidth="1"/>
    <col min="1804" max="1804" width="12.625" style="2" customWidth="1"/>
    <col min="1805" max="1805" width="8.25" style="2" bestFit="1" customWidth="1"/>
    <col min="1806" max="1806" width="9.375" style="2" customWidth="1"/>
    <col min="1807" max="1807" width="10.625" style="2" customWidth="1"/>
    <col min="1808" max="1808" width="10.5" style="2" bestFit="1" customWidth="1"/>
    <col min="1809" max="1809" width="11.25" style="2" customWidth="1"/>
    <col min="1810" max="1810" width="6.625" style="2" customWidth="1"/>
    <col min="1811" max="1812" width="10.25" style="2" bestFit="1" customWidth="1"/>
    <col min="1813" max="1813" width="8.625" style="2" customWidth="1"/>
    <col min="1814" max="1814" width="6.375" style="2" customWidth="1"/>
    <col min="1815" max="1815" width="19.125" style="2" bestFit="1" customWidth="1"/>
    <col min="1816" max="2048" width="9" style="2"/>
    <col min="2049" max="2049" width="5" style="2" bestFit="1" customWidth="1"/>
    <col min="2050" max="2050" width="66.75" style="2" customWidth="1"/>
    <col min="2051" max="2051" width="11.125" style="2" customWidth="1"/>
    <col min="2052" max="2052" width="11.875" style="2" customWidth="1"/>
    <col min="2053" max="2053" width="13.375" style="2" customWidth="1"/>
    <col min="2054" max="2054" width="9.125" style="2" bestFit="1" customWidth="1"/>
    <col min="2055" max="2055" width="11" style="2" customWidth="1"/>
    <col min="2056" max="2056" width="8.75" style="2" customWidth="1"/>
    <col min="2057" max="2057" width="10.5" style="2" bestFit="1" customWidth="1"/>
    <col min="2058" max="2058" width="11.375" style="2" bestFit="1" customWidth="1"/>
    <col min="2059" max="2059" width="11.75" style="2" customWidth="1"/>
    <col min="2060" max="2060" width="12.625" style="2" customWidth="1"/>
    <col min="2061" max="2061" width="8.25" style="2" bestFit="1" customWidth="1"/>
    <col min="2062" max="2062" width="9.375" style="2" customWidth="1"/>
    <col min="2063" max="2063" width="10.625" style="2" customWidth="1"/>
    <col min="2064" max="2064" width="10.5" style="2" bestFit="1" customWidth="1"/>
    <col min="2065" max="2065" width="11.25" style="2" customWidth="1"/>
    <col min="2066" max="2066" width="6.625" style="2" customWidth="1"/>
    <col min="2067" max="2068" width="10.25" style="2" bestFit="1" customWidth="1"/>
    <col min="2069" max="2069" width="8.625" style="2" customWidth="1"/>
    <col min="2070" max="2070" width="6.375" style="2" customWidth="1"/>
    <col min="2071" max="2071" width="19.125" style="2" bestFit="1" customWidth="1"/>
    <col min="2072" max="2304" width="9" style="2"/>
    <col min="2305" max="2305" width="5" style="2" bestFit="1" customWidth="1"/>
    <col min="2306" max="2306" width="66.75" style="2" customWidth="1"/>
    <col min="2307" max="2307" width="11.125" style="2" customWidth="1"/>
    <col min="2308" max="2308" width="11.875" style="2" customWidth="1"/>
    <col min="2309" max="2309" width="13.375" style="2" customWidth="1"/>
    <col min="2310" max="2310" width="9.125" style="2" bestFit="1" customWidth="1"/>
    <col min="2311" max="2311" width="11" style="2" customWidth="1"/>
    <col min="2312" max="2312" width="8.75" style="2" customWidth="1"/>
    <col min="2313" max="2313" width="10.5" style="2" bestFit="1" customWidth="1"/>
    <col min="2314" max="2314" width="11.375" style="2" bestFit="1" customWidth="1"/>
    <col min="2315" max="2315" width="11.75" style="2" customWidth="1"/>
    <col min="2316" max="2316" width="12.625" style="2" customWidth="1"/>
    <col min="2317" max="2317" width="8.25" style="2" bestFit="1" customWidth="1"/>
    <col min="2318" max="2318" width="9.375" style="2" customWidth="1"/>
    <col min="2319" max="2319" width="10.625" style="2" customWidth="1"/>
    <col min="2320" max="2320" width="10.5" style="2" bestFit="1" customWidth="1"/>
    <col min="2321" max="2321" width="11.25" style="2" customWidth="1"/>
    <col min="2322" max="2322" width="6.625" style="2" customWidth="1"/>
    <col min="2323" max="2324" width="10.25" style="2" bestFit="1" customWidth="1"/>
    <col min="2325" max="2325" width="8.625" style="2" customWidth="1"/>
    <col min="2326" max="2326" width="6.375" style="2" customWidth="1"/>
    <col min="2327" max="2327" width="19.125" style="2" bestFit="1" customWidth="1"/>
    <col min="2328" max="2560" width="9" style="2"/>
    <col min="2561" max="2561" width="5" style="2" bestFit="1" customWidth="1"/>
    <col min="2562" max="2562" width="66.75" style="2" customWidth="1"/>
    <col min="2563" max="2563" width="11.125" style="2" customWidth="1"/>
    <col min="2564" max="2564" width="11.875" style="2" customWidth="1"/>
    <col min="2565" max="2565" width="13.375" style="2" customWidth="1"/>
    <col min="2566" max="2566" width="9.125" style="2" bestFit="1" customWidth="1"/>
    <col min="2567" max="2567" width="11" style="2" customWidth="1"/>
    <col min="2568" max="2568" width="8.75" style="2" customWidth="1"/>
    <col min="2569" max="2569" width="10.5" style="2" bestFit="1" customWidth="1"/>
    <col min="2570" max="2570" width="11.375" style="2" bestFit="1" customWidth="1"/>
    <col min="2571" max="2571" width="11.75" style="2" customWidth="1"/>
    <col min="2572" max="2572" width="12.625" style="2" customWidth="1"/>
    <col min="2573" max="2573" width="8.25" style="2" bestFit="1" customWidth="1"/>
    <col min="2574" max="2574" width="9.375" style="2" customWidth="1"/>
    <col min="2575" max="2575" width="10.625" style="2" customWidth="1"/>
    <col min="2576" max="2576" width="10.5" style="2" bestFit="1" customWidth="1"/>
    <col min="2577" max="2577" width="11.25" style="2" customWidth="1"/>
    <col min="2578" max="2578" width="6.625" style="2" customWidth="1"/>
    <col min="2579" max="2580" width="10.25" style="2" bestFit="1" customWidth="1"/>
    <col min="2581" max="2581" width="8.625" style="2" customWidth="1"/>
    <col min="2582" max="2582" width="6.375" style="2" customWidth="1"/>
    <col min="2583" max="2583" width="19.125" style="2" bestFit="1" customWidth="1"/>
    <col min="2584" max="2816" width="9" style="2"/>
    <col min="2817" max="2817" width="5" style="2" bestFit="1" customWidth="1"/>
    <col min="2818" max="2818" width="66.75" style="2" customWidth="1"/>
    <col min="2819" max="2819" width="11.125" style="2" customWidth="1"/>
    <col min="2820" max="2820" width="11.875" style="2" customWidth="1"/>
    <col min="2821" max="2821" width="13.375" style="2" customWidth="1"/>
    <col min="2822" max="2822" width="9.125" style="2" bestFit="1" customWidth="1"/>
    <col min="2823" max="2823" width="11" style="2" customWidth="1"/>
    <col min="2824" max="2824" width="8.75" style="2" customWidth="1"/>
    <col min="2825" max="2825" width="10.5" style="2" bestFit="1" customWidth="1"/>
    <col min="2826" max="2826" width="11.375" style="2" bestFit="1" customWidth="1"/>
    <col min="2827" max="2827" width="11.75" style="2" customWidth="1"/>
    <col min="2828" max="2828" width="12.625" style="2" customWidth="1"/>
    <col min="2829" max="2829" width="8.25" style="2" bestFit="1" customWidth="1"/>
    <col min="2830" max="2830" width="9.375" style="2" customWidth="1"/>
    <col min="2831" max="2831" width="10.625" style="2" customWidth="1"/>
    <col min="2832" max="2832" width="10.5" style="2" bestFit="1" customWidth="1"/>
    <col min="2833" max="2833" width="11.25" style="2" customWidth="1"/>
    <col min="2834" max="2834" width="6.625" style="2" customWidth="1"/>
    <col min="2835" max="2836" width="10.25" style="2" bestFit="1" customWidth="1"/>
    <col min="2837" max="2837" width="8.625" style="2" customWidth="1"/>
    <col min="2838" max="2838" width="6.375" style="2" customWidth="1"/>
    <col min="2839" max="2839" width="19.125" style="2" bestFit="1" customWidth="1"/>
    <col min="2840" max="3072" width="9" style="2"/>
    <col min="3073" max="3073" width="5" style="2" bestFit="1" customWidth="1"/>
    <col min="3074" max="3074" width="66.75" style="2" customWidth="1"/>
    <col min="3075" max="3075" width="11.125" style="2" customWidth="1"/>
    <col min="3076" max="3076" width="11.875" style="2" customWidth="1"/>
    <col min="3077" max="3077" width="13.375" style="2" customWidth="1"/>
    <col min="3078" max="3078" width="9.125" style="2" bestFit="1" customWidth="1"/>
    <col min="3079" max="3079" width="11" style="2" customWidth="1"/>
    <col min="3080" max="3080" width="8.75" style="2" customWidth="1"/>
    <col min="3081" max="3081" width="10.5" style="2" bestFit="1" customWidth="1"/>
    <col min="3082" max="3082" width="11.375" style="2" bestFit="1" customWidth="1"/>
    <col min="3083" max="3083" width="11.75" style="2" customWidth="1"/>
    <col min="3084" max="3084" width="12.625" style="2" customWidth="1"/>
    <col min="3085" max="3085" width="8.25" style="2" bestFit="1" customWidth="1"/>
    <col min="3086" max="3086" width="9.375" style="2" customWidth="1"/>
    <col min="3087" max="3087" width="10.625" style="2" customWidth="1"/>
    <col min="3088" max="3088" width="10.5" style="2" bestFit="1" customWidth="1"/>
    <col min="3089" max="3089" width="11.25" style="2" customWidth="1"/>
    <col min="3090" max="3090" width="6.625" style="2" customWidth="1"/>
    <col min="3091" max="3092" width="10.25" style="2" bestFit="1" customWidth="1"/>
    <col min="3093" max="3093" width="8.625" style="2" customWidth="1"/>
    <col min="3094" max="3094" width="6.375" style="2" customWidth="1"/>
    <col min="3095" max="3095" width="19.125" style="2" bestFit="1" customWidth="1"/>
    <col min="3096" max="3328" width="9" style="2"/>
    <col min="3329" max="3329" width="5" style="2" bestFit="1" customWidth="1"/>
    <col min="3330" max="3330" width="66.75" style="2" customWidth="1"/>
    <col min="3331" max="3331" width="11.125" style="2" customWidth="1"/>
    <col min="3332" max="3332" width="11.875" style="2" customWidth="1"/>
    <col min="3333" max="3333" width="13.375" style="2" customWidth="1"/>
    <col min="3334" max="3334" width="9.125" style="2" bestFit="1" customWidth="1"/>
    <col min="3335" max="3335" width="11" style="2" customWidth="1"/>
    <col min="3336" max="3336" width="8.75" style="2" customWidth="1"/>
    <col min="3337" max="3337" width="10.5" style="2" bestFit="1" customWidth="1"/>
    <col min="3338" max="3338" width="11.375" style="2" bestFit="1" customWidth="1"/>
    <col min="3339" max="3339" width="11.75" style="2" customWidth="1"/>
    <col min="3340" max="3340" width="12.625" style="2" customWidth="1"/>
    <col min="3341" max="3341" width="8.25" style="2" bestFit="1" customWidth="1"/>
    <col min="3342" max="3342" width="9.375" style="2" customWidth="1"/>
    <col min="3343" max="3343" width="10.625" style="2" customWidth="1"/>
    <col min="3344" max="3344" width="10.5" style="2" bestFit="1" customWidth="1"/>
    <col min="3345" max="3345" width="11.25" style="2" customWidth="1"/>
    <col min="3346" max="3346" width="6.625" style="2" customWidth="1"/>
    <col min="3347" max="3348" width="10.25" style="2" bestFit="1" customWidth="1"/>
    <col min="3349" max="3349" width="8.625" style="2" customWidth="1"/>
    <col min="3350" max="3350" width="6.375" style="2" customWidth="1"/>
    <col min="3351" max="3351" width="19.125" style="2" bestFit="1" customWidth="1"/>
    <col min="3352" max="3584" width="9" style="2"/>
    <col min="3585" max="3585" width="5" style="2" bestFit="1" customWidth="1"/>
    <col min="3586" max="3586" width="66.75" style="2" customWidth="1"/>
    <col min="3587" max="3587" width="11.125" style="2" customWidth="1"/>
    <col min="3588" max="3588" width="11.875" style="2" customWidth="1"/>
    <col min="3589" max="3589" width="13.375" style="2" customWidth="1"/>
    <col min="3590" max="3590" width="9.125" style="2" bestFit="1" customWidth="1"/>
    <col min="3591" max="3591" width="11" style="2" customWidth="1"/>
    <col min="3592" max="3592" width="8.75" style="2" customWidth="1"/>
    <col min="3593" max="3593" width="10.5" style="2" bestFit="1" customWidth="1"/>
    <col min="3594" max="3594" width="11.375" style="2" bestFit="1" customWidth="1"/>
    <col min="3595" max="3595" width="11.75" style="2" customWidth="1"/>
    <col min="3596" max="3596" width="12.625" style="2" customWidth="1"/>
    <col min="3597" max="3597" width="8.25" style="2" bestFit="1" customWidth="1"/>
    <col min="3598" max="3598" width="9.375" style="2" customWidth="1"/>
    <col min="3599" max="3599" width="10.625" style="2" customWidth="1"/>
    <col min="3600" max="3600" width="10.5" style="2" bestFit="1" customWidth="1"/>
    <col min="3601" max="3601" width="11.25" style="2" customWidth="1"/>
    <col min="3602" max="3602" width="6.625" style="2" customWidth="1"/>
    <col min="3603" max="3604" width="10.25" style="2" bestFit="1" customWidth="1"/>
    <col min="3605" max="3605" width="8.625" style="2" customWidth="1"/>
    <col min="3606" max="3606" width="6.375" style="2" customWidth="1"/>
    <col min="3607" max="3607" width="19.125" style="2" bestFit="1" customWidth="1"/>
    <col min="3608" max="3840" width="9" style="2"/>
    <col min="3841" max="3841" width="5" style="2" bestFit="1" customWidth="1"/>
    <col min="3842" max="3842" width="66.75" style="2" customWidth="1"/>
    <col min="3843" max="3843" width="11.125" style="2" customWidth="1"/>
    <col min="3844" max="3844" width="11.875" style="2" customWidth="1"/>
    <col min="3845" max="3845" width="13.375" style="2" customWidth="1"/>
    <col min="3846" max="3846" width="9.125" style="2" bestFit="1" customWidth="1"/>
    <col min="3847" max="3847" width="11" style="2" customWidth="1"/>
    <col min="3848" max="3848" width="8.75" style="2" customWidth="1"/>
    <col min="3849" max="3849" width="10.5" style="2" bestFit="1" customWidth="1"/>
    <col min="3850" max="3850" width="11.375" style="2" bestFit="1" customWidth="1"/>
    <col min="3851" max="3851" width="11.75" style="2" customWidth="1"/>
    <col min="3852" max="3852" width="12.625" style="2" customWidth="1"/>
    <col min="3853" max="3853" width="8.25" style="2" bestFit="1" customWidth="1"/>
    <col min="3854" max="3854" width="9.375" style="2" customWidth="1"/>
    <col min="3855" max="3855" width="10.625" style="2" customWidth="1"/>
    <col min="3856" max="3856" width="10.5" style="2" bestFit="1" customWidth="1"/>
    <col min="3857" max="3857" width="11.25" style="2" customWidth="1"/>
    <col min="3858" max="3858" width="6.625" style="2" customWidth="1"/>
    <col min="3859" max="3860" width="10.25" style="2" bestFit="1" customWidth="1"/>
    <col min="3861" max="3861" width="8.625" style="2" customWidth="1"/>
    <col min="3862" max="3862" width="6.375" style="2" customWidth="1"/>
    <col min="3863" max="3863" width="19.125" style="2" bestFit="1" customWidth="1"/>
    <col min="3864" max="4096" width="9" style="2"/>
    <col min="4097" max="4097" width="5" style="2" bestFit="1" customWidth="1"/>
    <col min="4098" max="4098" width="66.75" style="2" customWidth="1"/>
    <col min="4099" max="4099" width="11.125" style="2" customWidth="1"/>
    <col min="4100" max="4100" width="11.875" style="2" customWidth="1"/>
    <col min="4101" max="4101" width="13.375" style="2" customWidth="1"/>
    <col min="4102" max="4102" width="9.125" style="2" bestFit="1" customWidth="1"/>
    <col min="4103" max="4103" width="11" style="2" customWidth="1"/>
    <col min="4104" max="4104" width="8.75" style="2" customWidth="1"/>
    <col min="4105" max="4105" width="10.5" style="2" bestFit="1" customWidth="1"/>
    <col min="4106" max="4106" width="11.375" style="2" bestFit="1" customWidth="1"/>
    <col min="4107" max="4107" width="11.75" style="2" customWidth="1"/>
    <col min="4108" max="4108" width="12.625" style="2" customWidth="1"/>
    <col min="4109" max="4109" width="8.25" style="2" bestFit="1" customWidth="1"/>
    <col min="4110" max="4110" width="9.375" style="2" customWidth="1"/>
    <col min="4111" max="4111" width="10.625" style="2" customWidth="1"/>
    <col min="4112" max="4112" width="10.5" style="2" bestFit="1" customWidth="1"/>
    <col min="4113" max="4113" width="11.25" style="2" customWidth="1"/>
    <col min="4114" max="4114" width="6.625" style="2" customWidth="1"/>
    <col min="4115" max="4116" width="10.25" style="2" bestFit="1" customWidth="1"/>
    <col min="4117" max="4117" width="8.625" style="2" customWidth="1"/>
    <col min="4118" max="4118" width="6.375" style="2" customWidth="1"/>
    <col min="4119" max="4119" width="19.125" style="2" bestFit="1" customWidth="1"/>
    <col min="4120" max="4352" width="9" style="2"/>
    <col min="4353" max="4353" width="5" style="2" bestFit="1" customWidth="1"/>
    <col min="4354" max="4354" width="66.75" style="2" customWidth="1"/>
    <col min="4355" max="4355" width="11.125" style="2" customWidth="1"/>
    <col min="4356" max="4356" width="11.875" style="2" customWidth="1"/>
    <col min="4357" max="4357" width="13.375" style="2" customWidth="1"/>
    <col min="4358" max="4358" width="9.125" style="2" bestFit="1" customWidth="1"/>
    <col min="4359" max="4359" width="11" style="2" customWidth="1"/>
    <col min="4360" max="4360" width="8.75" style="2" customWidth="1"/>
    <col min="4361" max="4361" width="10.5" style="2" bestFit="1" customWidth="1"/>
    <col min="4362" max="4362" width="11.375" style="2" bestFit="1" customWidth="1"/>
    <col min="4363" max="4363" width="11.75" style="2" customWidth="1"/>
    <col min="4364" max="4364" width="12.625" style="2" customWidth="1"/>
    <col min="4365" max="4365" width="8.25" style="2" bestFit="1" customWidth="1"/>
    <col min="4366" max="4366" width="9.375" style="2" customWidth="1"/>
    <col min="4367" max="4367" width="10.625" style="2" customWidth="1"/>
    <col min="4368" max="4368" width="10.5" style="2" bestFit="1" customWidth="1"/>
    <col min="4369" max="4369" width="11.25" style="2" customWidth="1"/>
    <col min="4370" max="4370" width="6.625" style="2" customWidth="1"/>
    <col min="4371" max="4372" width="10.25" style="2" bestFit="1" customWidth="1"/>
    <col min="4373" max="4373" width="8.625" style="2" customWidth="1"/>
    <col min="4374" max="4374" width="6.375" style="2" customWidth="1"/>
    <col min="4375" max="4375" width="19.125" style="2" bestFit="1" customWidth="1"/>
    <col min="4376" max="4608" width="9" style="2"/>
    <col min="4609" max="4609" width="5" style="2" bestFit="1" customWidth="1"/>
    <col min="4610" max="4610" width="66.75" style="2" customWidth="1"/>
    <col min="4611" max="4611" width="11.125" style="2" customWidth="1"/>
    <col min="4612" max="4612" width="11.875" style="2" customWidth="1"/>
    <col min="4613" max="4613" width="13.375" style="2" customWidth="1"/>
    <col min="4614" max="4614" width="9.125" style="2" bestFit="1" customWidth="1"/>
    <col min="4615" max="4615" width="11" style="2" customWidth="1"/>
    <col min="4616" max="4616" width="8.75" style="2" customWidth="1"/>
    <col min="4617" max="4617" width="10.5" style="2" bestFit="1" customWidth="1"/>
    <col min="4618" max="4618" width="11.375" style="2" bestFit="1" customWidth="1"/>
    <col min="4619" max="4619" width="11.75" style="2" customWidth="1"/>
    <col min="4620" max="4620" width="12.625" style="2" customWidth="1"/>
    <col min="4621" max="4621" width="8.25" style="2" bestFit="1" customWidth="1"/>
    <col min="4622" max="4622" width="9.375" style="2" customWidth="1"/>
    <col min="4623" max="4623" width="10.625" style="2" customWidth="1"/>
    <col min="4624" max="4624" width="10.5" style="2" bestFit="1" customWidth="1"/>
    <col min="4625" max="4625" width="11.25" style="2" customWidth="1"/>
    <col min="4626" max="4626" width="6.625" style="2" customWidth="1"/>
    <col min="4627" max="4628" width="10.25" style="2" bestFit="1" customWidth="1"/>
    <col min="4629" max="4629" width="8.625" style="2" customWidth="1"/>
    <col min="4630" max="4630" width="6.375" style="2" customWidth="1"/>
    <col min="4631" max="4631" width="19.125" style="2" bestFit="1" customWidth="1"/>
    <col min="4632" max="4864" width="9" style="2"/>
    <col min="4865" max="4865" width="5" style="2" bestFit="1" customWidth="1"/>
    <col min="4866" max="4866" width="66.75" style="2" customWidth="1"/>
    <col min="4867" max="4867" width="11.125" style="2" customWidth="1"/>
    <col min="4868" max="4868" width="11.875" style="2" customWidth="1"/>
    <col min="4869" max="4869" width="13.375" style="2" customWidth="1"/>
    <col min="4870" max="4870" width="9.125" style="2" bestFit="1" customWidth="1"/>
    <col min="4871" max="4871" width="11" style="2" customWidth="1"/>
    <col min="4872" max="4872" width="8.75" style="2" customWidth="1"/>
    <col min="4873" max="4873" width="10.5" style="2" bestFit="1" customWidth="1"/>
    <col min="4874" max="4874" width="11.375" style="2" bestFit="1" customWidth="1"/>
    <col min="4875" max="4875" width="11.75" style="2" customWidth="1"/>
    <col min="4876" max="4876" width="12.625" style="2" customWidth="1"/>
    <col min="4877" max="4877" width="8.25" style="2" bestFit="1" customWidth="1"/>
    <col min="4878" max="4878" width="9.375" style="2" customWidth="1"/>
    <col min="4879" max="4879" width="10.625" style="2" customWidth="1"/>
    <col min="4880" max="4880" width="10.5" style="2" bestFit="1" customWidth="1"/>
    <col min="4881" max="4881" width="11.25" style="2" customWidth="1"/>
    <col min="4882" max="4882" width="6.625" style="2" customWidth="1"/>
    <col min="4883" max="4884" width="10.25" style="2" bestFit="1" customWidth="1"/>
    <col min="4885" max="4885" width="8.625" style="2" customWidth="1"/>
    <col min="4886" max="4886" width="6.375" style="2" customWidth="1"/>
    <col min="4887" max="4887" width="19.125" style="2" bestFit="1" customWidth="1"/>
    <col min="4888" max="5120" width="9" style="2"/>
    <col min="5121" max="5121" width="5" style="2" bestFit="1" customWidth="1"/>
    <col min="5122" max="5122" width="66.75" style="2" customWidth="1"/>
    <col min="5123" max="5123" width="11.125" style="2" customWidth="1"/>
    <col min="5124" max="5124" width="11.875" style="2" customWidth="1"/>
    <col min="5125" max="5125" width="13.375" style="2" customWidth="1"/>
    <col min="5126" max="5126" width="9.125" style="2" bestFit="1" customWidth="1"/>
    <col min="5127" max="5127" width="11" style="2" customWidth="1"/>
    <col min="5128" max="5128" width="8.75" style="2" customWidth="1"/>
    <col min="5129" max="5129" width="10.5" style="2" bestFit="1" customWidth="1"/>
    <col min="5130" max="5130" width="11.375" style="2" bestFit="1" customWidth="1"/>
    <col min="5131" max="5131" width="11.75" style="2" customWidth="1"/>
    <col min="5132" max="5132" width="12.625" style="2" customWidth="1"/>
    <col min="5133" max="5133" width="8.25" style="2" bestFit="1" customWidth="1"/>
    <col min="5134" max="5134" width="9.375" style="2" customWidth="1"/>
    <col min="5135" max="5135" width="10.625" style="2" customWidth="1"/>
    <col min="5136" max="5136" width="10.5" style="2" bestFit="1" customWidth="1"/>
    <col min="5137" max="5137" width="11.25" style="2" customWidth="1"/>
    <col min="5138" max="5138" width="6.625" style="2" customWidth="1"/>
    <col min="5139" max="5140" width="10.25" style="2" bestFit="1" customWidth="1"/>
    <col min="5141" max="5141" width="8.625" style="2" customWidth="1"/>
    <col min="5142" max="5142" width="6.375" style="2" customWidth="1"/>
    <col min="5143" max="5143" width="19.125" style="2" bestFit="1" customWidth="1"/>
    <col min="5144" max="5376" width="9" style="2"/>
    <col min="5377" max="5377" width="5" style="2" bestFit="1" customWidth="1"/>
    <col min="5378" max="5378" width="66.75" style="2" customWidth="1"/>
    <col min="5379" max="5379" width="11.125" style="2" customWidth="1"/>
    <col min="5380" max="5380" width="11.875" style="2" customWidth="1"/>
    <col min="5381" max="5381" width="13.375" style="2" customWidth="1"/>
    <col min="5382" max="5382" width="9.125" style="2" bestFit="1" customWidth="1"/>
    <col min="5383" max="5383" width="11" style="2" customWidth="1"/>
    <col min="5384" max="5384" width="8.75" style="2" customWidth="1"/>
    <col min="5385" max="5385" width="10.5" style="2" bestFit="1" customWidth="1"/>
    <col min="5386" max="5386" width="11.375" style="2" bestFit="1" customWidth="1"/>
    <col min="5387" max="5387" width="11.75" style="2" customWidth="1"/>
    <col min="5388" max="5388" width="12.625" style="2" customWidth="1"/>
    <col min="5389" max="5389" width="8.25" style="2" bestFit="1" customWidth="1"/>
    <col min="5390" max="5390" width="9.375" style="2" customWidth="1"/>
    <col min="5391" max="5391" width="10.625" style="2" customWidth="1"/>
    <col min="5392" max="5392" width="10.5" style="2" bestFit="1" customWidth="1"/>
    <col min="5393" max="5393" width="11.25" style="2" customWidth="1"/>
    <col min="5394" max="5394" width="6.625" style="2" customWidth="1"/>
    <col min="5395" max="5396" width="10.25" style="2" bestFit="1" customWidth="1"/>
    <col min="5397" max="5397" width="8.625" style="2" customWidth="1"/>
    <col min="5398" max="5398" width="6.375" style="2" customWidth="1"/>
    <col min="5399" max="5399" width="19.125" style="2" bestFit="1" customWidth="1"/>
    <col min="5400" max="5632" width="9" style="2"/>
    <col min="5633" max="5633" width="5" style="2" bestFit="1" customWidth="1"/>
    <col min="5634" max="5634" width="66.75" style="2" customWidth="1"/>
    <col min="5635" max="5635" width="11.125" style="2" customWidth="1"/>
    <col min="5636" max="5636" width="11.875" style="2" customWidth="1"/>
    <col min="5637" max="5637" width="13.375" style="2" customWidth="1"/>
    <col min="5638" max="5638" width="9.125" style="2" bestFit="1" customWidth="1"/>
    <col min="5639" max="5639" width="11" style="2" customWidth="1"/>
    <col min="5640" max="5640" width="8.75" style="2" customWidth="1"/>
    <col min="5641" max="5641" width="10.5" style="2" bestFit="1" customWidth="1"/>
    <col min="5642" max="5642" width="11.375" style="2" bestFit="1" customWidth="1"/>
    <col min="5643" max="5643" width="11.75" style="2" customWidth="1"/>
    <col min="5644" max="5644" width="12.625" style="2" customWidth="1"/>
    <col min="5645" max="5645" width="8.25" style="2" bestFit="1" customWidth="1"/>
    <col min="5646" max="5646" width="9.375" style="2" customWidth="1"/>
    <col min="5647" max="5647" width="10.625" style="2" customWidth="1"/>
    <col min="5648" max="5648" width="10.5" style="2" bestFit="1" customWidth="1"/>
    <col min="5649" max="5649" width="11.25" style="2" customWidth="1"/>
    <col min="5650" max="5650" width="6.625" style="2" customWidth="1"/>
    <col min="5651" max="5652" width="10.25" style="2" bestFit="1" customWidth="1"/>
    <col min="5653" max="5653" width="8.625" style="2" customWidth="1"/>
    <col min="5654" max="5654" width="6.375" style="2" customWidth="1"/>
    <col min="5655" max="5655" width="19.125" style="2" bestFit="1" customWidth="1"/>
    <col min="5656" max="5888" width="9" style="2"/>
    <col min="5889" max="5889" width="5" style="2" bestFit="1" customWidth="1"/>
    <col min="5890" max="5890" width="66.75" style="2" customWidth="1"/>
    <col min="5891" max="5891" width="11.125" style="2" customWidth="1"/>
    <col min="5892" max="5892" width="11.875" style="2" customWidth="1"/>
    <col min="5893" max="5893" width="13.375" style="2" customWidth="1"/>
    <col min="5894" max="5894" width="9.125" style="2" bestFit="1" customWidth="1"/>
    <col min="5895" max="5895" width="11" style="2" customWidth="1"/>
    <col min="5896" max="5896" width="8.75" style="2" customWidth="1"/>
    <col min="5897" max="5897" width="10.5" style="2" bestFit="1" customWidth="1"/>
    <col min="5898" max="5898" width="11.375" style="2" bestFit="1" customWidth="1"/>
    <col min="5899" max="5899" width="11.75" style="2" customWidth="1"/>
    <col min="5900" max="5900" width="12.625" style="2" customWidth="1"/>
    <col min="5901" max="5901" width="8.25" style="2" bestFit="1" customWidth="1"/>
    <col min="5902" max="5902" width="9.375" style="2" customWidth="1"/>
    <col min="5903" max="5903" width="10.625" style="2" customWidth="1"/>
    <col min="5904" max="5904" width="10.5" style="2" bestFit="1" customWidth="1"/>
    <col min="5905" max="5905" width="11.25" style="2" customWidth="1"/>
    <col min="5906" max="5906" width="6.625" style="2" customWidth="1"/>
    <col min="5907" max="5908" width="10.25" style="2" bestFit="1" customWidth="1"/>
    <col min="5909" max="5909" width="8.625" style="2" customWidth="1"/>
    <col min="5910" max="5910" width="6.375" style="2" customWidth="1"/>
    <col min="5911" max="5911" width="19.125" style="2" bestFit="1" customWidth="1"/>
    <col min="5912" max="6144" width="9" style="2"/>
    <col min="6145" max="6145" width="5" style="2" bestFit="1" customWidth="1"/>
    <col min="6146" max="6146" width="66.75" style="2" customWidth="1"/>
    <col min="6147" max="6147" width="11.125" style="2" customWidth="1"/>
    <col min="6148" max="6148" width="11.875" style="2" customWidth="1"/>
    <col min="6149" max="6149" width="13.375" style="2" customWidth="1"/>
    <col min="6150" max="6150" width="9.125" style="2" bestFit="1" customWidth="1"/>
    <col min="6151" max="6151" width="11" style="2" customWidth="1"/>
    <col min="6152" max="6152" width="8.75" style="2" customWidth="1"/>
    <col min="6153" max="6153" width="10.5" style="2" bestFit="1" customWidth="1"/>
    <col min="6154" max="6154" width="11.375" style="2" bestFit="1" customWidth="1"/>
    <col min="6155" max="6155" width="11.75" style="2" customWidth="1"/>
    <col min="6156" max="6156" width="12.625" style="2" customWidth="1"/>
    <col min="6157" max="6157" width="8.25" style="2" bestFit="1" customWidth="1"/>
    <col min="6158" max="6158" width="9.375" style="2" customWidth="1"/>
    <col min="6159" max="6159" width="10.625" style="2" customWidth="1"/>
    <col min="6160" max="6160" width="10.5" style="2" bestFit="1" customWidth="1"/>
    <col min="6161" max="6161" width="11.25" style="2" customWidth="1"/>
    <col min="6162" max="6162" width="6.625" style="2" customWidth="1"/>
    <col min="6163" max="6164" width="10.25" style="2" bestFit="1" customWidth="1"/>
    <col min="6165" max="6165" width="8.625" style="2" customWidth="1"/>
    <col min="6166" max="6166" width="6.375" style="2" customWidth="1"/>
    <col min="6167" max="6167" width="19.125" style="2" bestFit="1" customWidth="1"/>
    <col min="6168" max="6400" width="9" style="2"/>
    <col min="6401" max="6401" width="5" style="2" bestFit="1" customWidth="1"/>
    <col min="6402" max="6402" width="66.75" style="2" customWidth="1"/>
    <col min="6403" max="6403" width="11.125" style="2" customWidth="1"/>
    <col min="6404" max="6404" width="11.875" style="2" customWidth="1"/>
    <col min="6405" max="6405" width="13.375" style="2" customWidth="1"/>
    <col min="6406" max="6406" width="9.125" style="2" bestFit="1" customWidth="1"/>
    <col min="6407" max="6407" width="11" style="2" customWidth="1"/>
    <col min="6408" max="6408" width="8.75" style="2" customWidth="1"/>
    <col min="6409" max="6409" width="10.5" style="2" bestFit="1" customWidth="1"/>
    <col min="6410" max="6410" width="11.375" style="2" bestFit="1" customWidth="1"/>
    <col min="6411" max="6411" width="11.75" style="2" customWidth="1"/>
    <col min="6412" max="6412" width="12.625" style="2" customWidth="1"/>
    <col min="6413" max="6413" width="8.25" style="2" bestFit="1" customWidth="1"/>
    <col min="6414" max="6414" width="9.375" style="2" customWidth="1"/>
    <col min="6415" max="6415" width="10.625" style="2" customWidth="1"/>
    <col min="6416" max="6416" width="10.5" style="2" bestFit="1" customWidth="1"/>
    <col min="6417" max="6417" width="11.25" style="2" customWidth="1"/>
    <col min="6418" max="6418" width="6.625" style="2" customWidth="1"/>
    <col min="6419" max="6420" width="10.25" style="2" bestFit="1" customWidth="1"/>
    <col min="6421" max="6421" width="8.625" style="2" customWidth="1"/>
    <col min="6422" max="6422" width="6.375" style="2" customWidth="1"/>
    <col min="6423" max="6423" width="19.125" style="2" bestFit="1" customWidth="1"/>
    <col min="6424" max="6656" width="9" style="2"/>
    <col min="6657" max="6657" width="5" style="2" bestFit="1" customWidth="1"/>
    <col min="6658" max="6658" width="66.75" style="2" customWidth="1"/>
    <col min="6659" max="6659" width="11.125" style="2" customWidth="1"/>
    <col min="6660" max="6660" width="11.875" style="2" customWidth="1"/>
    <col min="6661" max="6661" width="13.375" style="2" customWidth="1"/>
    <col min="6662" max="6662" width="9.125" style="2" bestFit="1" customWidth="1"/>
    <col min="6663" max="6663" width="11" style="2" customWidth="1"/>
    <col min="6664" max="6664" width="8.75" style="2" customWidth="1"/>
    <col min="6665" max="6665" width="10.5" style="2" bestFit="1" customWidth="1"/>
    <col min="6666" max="6666" width="11.375" style="2" bestFit="1" customWidth="1"/>
    <col min="6667" max="6667" width="11.75" style="2" customWidth="1"/>
    <col min="6668" max="6668" width="12.625" style="2" customWidth="1"/>
    <col min="6669" max="6669" width="8.25" style="2" bestFit="1" customWidth="1"/>
    <col min="6670" max="6670" width="9.375" style="2" customWidth="1"/>
    <col min="6671" max="6671" width="10.625" style="2" customWidth="1"/>
    <col min="6672" max="6672" width="10.5" style="2" bestFit="1" customWidth="1"/>
    <col min="6673" max="6673" width="11.25" style="2" customWidth="1"/>
    <col min="6674" max="6674" width="6.625" style="2" customWidth="1"/>
    <col min="6675" max="6676" width="10.25" style="2" bestFit="1" customWidth="1"/>
    <col min="6677" max="6677" width="8.625" style="2" customWidth="1"/>
    <col min="6678" max="6678" width="6.375" style="2" customWidth="1"/>
    <col min="6679" max="6679" width="19.125" style="2" bestFit="1" customWidth="1"/>
    <col min="6680" max="6912" width="9" style="2"/>
    <col min="6913" max="6913" width="5" style="2" bestFit="1" customWidth="1"/>
    <col min="6914" max="6914" width="66.75" style="2" customWidth="1"/>
    <col min="6915" max="6915" width="11.125" style="2" customWidth="1"/>
    <col min="6916" max="6916" width="11.875" style="2" customWidth="1"/>
    <col min="6917" max="6917" width="13.375" style="2" customWidth="1"/>
    <col min="6918" max="6918" width="9.125" style="2" bestFit="1" customWidth="1"/>
    <col min="6919" max="6919" width="11" style="2" customWidth="1"/>
    <col min="6920" max="6920" width="8.75" style="2" customWidth="1"/>
    <col min="6921" max="6921" width="10.5" style="2" bestFit="1" customWidth="1"/>
    <col min="6922" max="6922" width="11.375" style="2" bestFit="1" customWidth="1"/>
    <col min="6923" max="6923" width="11.75" style="2" customWidth="1"/>
    <col min="6924" max="6924" width="12.625" style="2" customWidth="1"/>
    <col min="6925" max="6925" width="8.25" style="2" bestFit="1" customWidth="1"/>
    <col min="6926" max="6926" width="9.375" style="2" customWidth="1"/>
    <col min="6927" max="6927" width="10.625" style="2" customWidth="1"/>
    <col min="6928" max="6928" width="10.5" style="2" bestFit="1" customWidth="1"/>
    <col min="6929" max="6929" width="11.25" style="2" customWidth="1"/>
    <col min="6930" max="6930" width="6.625" style="2" customWidth="1"/>
    <col min="6931" max="6932" width="10.25" style="2" bestFit="1" customWidth="1"/>
    <col min="6933" max="6933" width="8.625" style="2" customWidth="1"/>
    <col min="6934" max="6934" width="6.375" style="2" customWidth="1"/>
    <col min="6935" max="6935" width="19.125" style="2" bestFit="1" customWidth="1"/>
    <col min="6936" max="7168" width="9" style="2"/>
    <col min="7169" max="7169" width="5" style="2" bestFit="1" customWidth="1"/>
    <col min="7170" max="7170" width="66.75" style="2" customWidth="1"/>
    <col min="7171" max="7171" width="11.125" style="2" customWidth="1"/>
    <col min="7172" max="7172" width="11.875" style="2" customWidth="1"/>
    <col min="7173" max="7173" width="13.375" style="2" customWidth="1"/>
    <col min="7174" max="7174" width="9.125" style="2" bestFit="1" customWidth="1"/>
    <col min="7175" max="7175" width="11" style="2" customWidth="1"/>
    <col min="7176" max="7176" width="8.75" style="2" customWidth="1"/>
    <col min="7177" max="7177" width="10.5" style="2" bestFit="1" customWidth="1"/>
    <col min="7178" max="7178" width="11.375" style="2" bestFit="1" customWidth="1"/>
    <col min="7179" max="7179" width="11.75" style="2" customWidth="1"/>
    <col min="7180" max="7180" width="12.625" style="2" customWidth="1"/>
    <col min="7181" max="7181" width="8.25" style="2" bestFit="1" customWidth="1"/>
    <col min="7182" max="7182" width="9.375" style="2" customWidth="1"/>
    <col min="7183" max="7183" width="10.625" style="2" customWidth="1"/>
    <col min="7184" max="7184" width="10.5" style="2" bestFit="1" customWidth="1"/>
    <col min="7185" max="7185" width="11.25" style="2" customWidth="1"/>
    <col min="7186" max="7186" width="6.625" style="2" customWidth="1"/>
    <col min="7187" max="7188" width="10.25" style="2" bestFit="1" customWidth="1"/>
    <col min="7189" max="7189" width="8.625" style="2" customWidth="1"/>
    <col min="7190" max="7190" width="6.375" style="2" customWidth="1"/>
    <col min="7191" max="7191" width="19.125" style="2" bestFit="1" customWidth="1"/>
    <col min="7192" max="7424" width="9" style="2"/>
    <col min="7425" max="7425" width="5" style="2" bestFit="1" customWidth="1"/>
    <col min="7426" max="7426" width="66.75" style="2" customWidth="1"/>
    <col min="7427" max="7427" width="11.125" style="2" customWidth="1"/>
    <col min="7428" max="7428" width="11.875" style="2" customWidth="1"/>
    <col min="7429" max="7429" width="13.375" style="2" customWidth="1"/>
    <col min="7430" max="7430" width="9.125" style="2" bestFit="1" customWidth="1"/>
    <col min="7431" max="7431" width="11" style="2" customWidth="1"/>
    <col min="7432" max="7432" width="8.75" style="2" customWidth="1"/>
    <col min="7433" max="7433" width="10.5" style="2" bestFit="1" customWidth="1"/>
    <col min="7434" max="7434" width="11.375" style="2" bestFit="1" customWidth="1"/>
    <col min="7435" max="7435" width="11.75" style="2" customWidth="1"/>
    <col min="7436" max="7436" width="12.625" style="2" customWidth="1"/>
    <col min="7437" max="7437" width="8.25" style="2" bestFit="1" customWidth="1"/>
    <col min="7438" max="7438" width="9.375" style="2" customWidth="1"/>
    <col min="7439" max="7439" width="10.625" style="2" customWidth="1"/>
    <col min="7440" max="7440" width="10.5" style="2" bestFit="1" customWidth="1"/>
    <col min="7441" max="7441" width="11.25" style="2" customWidth="1"/>
    <col min="7442" max="7442" width="6.625" style="2" customWidth="1"/>
    <col min="7443" max="7444" width="10.25" style="2" bestFit="1" customWidth="1"/>
    <col min="7445" max="7445" width="8.625" style="2" customWidth="1"/>
    <col min="7446" max="7446" width="6.375" style="2" customWidth="1"/>
    <col min="7447" max="7447" width="19.125" style="2" bestFit="1" customWidth="1"/>
    <col min="7448" max="7680" width="9" style="2"/>
    <col min="7681" max="7681" width="5" style="2" bestFit="1" customWidth="1"/>
    <col min="7682" max="7682" width="66.75" style="2" customWidth="1"/>
    <col min="7683" max="7683" width="11.125" style="2" customWidth="1"/>
    <col min="7684" max="7684" width="11.875" style="2" customWidth="1"/>
    <col min="7685" max="7685" width="13.375" style="2" customWidth="1"/>
    <col min="7686" max="7686" width="9.125" style="2" bestFit="1" customWidth="1"/>
    <col min="7687" max="7687" width="11" style="2" customWidth="1"/>
    <col min="7688" max="7688" width="8.75" style="2" customWidth="1"/>
    <col min="7689" max="7689" width="10.5" style="2" bestFit="1" customWidth="1"/>
    <col min="7690" max="7690" width="11.375" style="2" bestFit="1" customWidth="1"/>
    <col min="7691" max="7691" width="11.75" style="2" customWidth="1"/>
    <col min="7692" max="7692" width="12.625" style="2" customWidth="1"/>
    <col min="7693" max="7693" width="8.25" style="2" bestFit="1" customWidth="1"/>
    <col min="7694" max="7694" width="9.375" style="2" customWidth="1"/>
    <col min="7695" max="7695" width="10.625" style="2" customWidth="1"/>
    <col min="7696" max="7696" width="10.5" style="2" bestFit="1" customWidth="1"/>
    <col min="7697" max="7697" width="11.25" style="2" customWidth="1"/>
    <col min="7698" max="7698" width="6.625" style="2" customWidth="1"/>
    <col min="7699" max="7700" width="10.25" style="2" bestFit="1" customWidth="1"/>
    <col min="7701" max="7701" width="8.625" style="2" customWidth="1"/>
    <col min="7702" max="7702" width="6.375" style="2" customWidth="1"/>
    <col min="7703" max="7703" width="19.125" style="2" bestFit="1" customWidth="1"/>
    <col min="7704" max="7936" width="9" style="2"/>
    <col min="7937" max="7937" width="5" style="2" bestFit="1" customWidth="1"/>
    <col min="7938" max="7938" width="66.75" style="2" customWidth="1"/>
    <col min="7939" max="7939" width="11.125" style="2" customWidth="1"/>
    <col min="7940" max="7940" width="11.875" style="2" customWidth="1"/>
    <col min="7941" max="7941" width="13.375" style="2" customWidth="1"/>
    <col min="7942" max="7942" width="9.125" style="2" bestFit="1" customWidth="1"/>
    <col min="7943" max="7943" width="11" style="2" customWidth="1"/>
    <col min="7944" max="7944" width="8.75" style="2" customWidth="1"/>
    <col min="7945" max="7945" width="10.5" style="2" bestFit="1" customWidth="1"/>
    <col min="7946" max="7946" width="11.375" style="2" bestFit="1" customWidth="1"/>
    <col min="7947" max="7947" width="11.75" style="2" customWidth="1"/>
    <col min="7948" max="7948" width="12.625" style="2" customWidth="1"/>
    <col min="7949" max="7949" width="8.25" style="2" bestFit="1" customWidth="1"/>
    <col min="7950" max="7950" width="9.375" style="2" customWidth="1"/>
    <col min="7951" max="7951" width="10.625" style="2" customWidth="1"/>
    <col min="7952" max="7952" width="10.5" style="2" bestFit="1" customWidth="1"/>
    <col min="7953" max="7953" width="11.25" style="2" customWidth="1"/>
    <col min="7954" max="7954" width="6.625" style="2" customWidth="1"/>
    <col min="7955" max="7956" width="10.25" style="2" bestFit="1" customWidth="1"/>
    <col min="7957" max="7957" width="8.625" style="2" customWidth="1"/>
    <col min="7958" max="7958" width="6.375" style="2" customWidth="1"/>
    <col min="7959" max="7959" width="19.125" style="2" bestFit="1" customWidth="1"/>
    <col min="7960" max="8192" width="9" style="2"/>
    <col min="8193" max="8193" width="5" style="2" bestFit="1" customWidth="1"/>
    <col min="8194" max="8194" width="66.75" style="2" customWidth="1"/>
    <col min="8195" max="8195" width="11.125" style="2" customWidth="1"/>
    <col min="8196" max="8196" width="11.875" style="2" customWidth="1"/>
    <col min="8197" max="8197" width="13.375" style="2" customWidth="1"/>
    <col min="8198" max="8198" width="9.125" style="2" bestFit="1" customWidth="1"/>
    <col min="8199" max="8199" width="11" style="2" customWidth="1"/>
    <col min="8200" max="8200" width="8.75" style="2" customWidth="1"/>
    <col min="8201" max="8201" width="10.5" style="2" bestFit="1" customWidth="1"/>
    <col min="8202" max="8202" width="11.375" style="2" bestFit="1" customWidth="1"/>
    <col min="8203" max="8203" width="11.75" style="2" customWidth="1"/>
    <col min="8204" max="8204" width="12.625" style="2" customWidth="1"/>
    <col min="8205" max="8205" width="8.25" style="2" bestFit="1" customWidth="1"/>
    <col min="8206" max="8206" width="9.375" style="2" customWidth="1"/>
    <col min="8207" max="8207" width="10.625" style="2" customWidth="1"/>
    <col min="8208" max="8208" width="10.5" style="2" bestFit="1" customWidth="1"/>
    <col min="8209" max="8209" width="11.25" style="2" customWidth="1"/>
    <col min="8210" max="8210" width="6.625" style="2" customWidth="1"/>
    <col min="8211" max="8212" width="10.25" style="2" bestFit="1" customWidth="1"/>
    <col min="8213" max="8213" width="8.625" style="2" customWidth="1"/>
    <col min="8214" max="8214" width="6.375" style="2" customWidth="1"/>
    <col min="8215" max="8215" width="19.125" style="2" bestFit="1" customWidth="1"/>
    <col min="8216" max="8448" width="9" style="2"/>
    <col min="8449" max="8449" width="5" style="2" bestFit="1" customWidth="1"/>
    <col min="8450" max="8450" width="66.75" style="2" customWidth="1"/>
    <col min="8451" max="8451" width="11.125" style="2" customWidth="1"/>
    <col min="8452" max="8452" width="11.875" style="2" customWidth="1"/>
    <col min="8453" max="8453" width="13.375" style="2" customWidth="1"/>
    <col min="8454" max="8454" width="9.125" style="2" bestFit="1" customWidth="1"/>
    <col min="8455" max="8455" width="11" style="2" customWidth="1"/>
    <col min="8456" max="8456" width="8.75" style="2" customWidth="1"/>
    <col min="8457" max="8457" width="10.5" style="2" bestFit="1" customWidth="1"/>
    <col min="8458" max="8458" width="11.375" style="2" bestFit="1" customWidth="1"/>
    <col min="8459" max="8459" width="11.75" style="2" customWidth="1"/>
    <col min="8460" max="8460" width="12.625" style="2" customWidth="1"/>
    <col min="8461" max="8461" width="8.25" style="2" bestFit="1" customWidth="1"/>
    <col min="8462" max="8462" width="9.375" style="2" customWidth="1"/>
    <col min="8463" max="8463" width="10.625" style="2" customWidth="1"/>
    <col min="8464" max="8464" width="10.5" style="2" bestFit="1" customWidth="1"/>
    <col min="8465" max="8465" width="11.25" style="2" customWidth="1"/>
    <col min="8466" max="8466" width="6.625" style="2" customWidth="1"/>
    <col min="8467" max="8468" width="10.25" style="2" bestFit="1" customWidth="1"/>
    <col min="8469" max="8469" width="8.625" style="2" customWidth="1"/>
    <col min="8470" max="8470" width="6.375" style="2" customWidth="1"/>
    <col min="8471" max="8471" width="19.125" style="2" bestFit="1" customWidth="1"/>
    <col min="8472" max="8704" width="9" style="2"/>
    <col min="8705" max="8705" width="5" style="2" bestFit="1" customWidth="1"/>
    <col min="8706" max="8706" width="66.75" style="2" customWidth="1"/>
    <col min="8707" max="8707" width="11.125" style="2" customWidth="1"/>
    <col min="8708" max="8708" width="11.875" style="2" customWidth="1"/>
    <col min="8709" max="8709" width="13.375" style="2" customWidth="1"/>
    <col min="8710" max="8710" width="9.125" style="2" bestFit="1" customWidth="1"/>
    <col min="8711" max="8711" width="11" style="2" customWidth="1"/>
    <col min="8712" max="8712" width="8.75" style="2" customWidth="1"/>
    <col min="8713" max="8713" width="10.5" style="2" bestFit="1" customWidth="1"/>
    <col min="8714" max="8714" width="11.375" style="2" bestFit="1" customWidth="1"/>
    <col min="8715" max="8715" width="11.75" style="2" customWidth="1"/>
    <col min="8716" max="8716" width="12.625" style="2" customWidth="1"/>
    <col min="8717" max="8717" width="8.25" style="2" bestFit="1" customWidth="1"/>
    <col min="8718" max="8718" width="9.375" style="2" customWidth="1"/>
    <col min="8719" max="8719" width="10.625" style="2" customWidth="1"/>
    <col min="8720" max="8720" width="10.5" style="2" bestFit="1" customWidth="1"/>
    <col min="8721" max="8721" width="11.25" style="2" customWidth="1"/>
    <col min="8722" max="8722" width="6.625" style="2" customWidth="1"/>
    <col min="8723" max="8724" width="10.25" style="2" bestFit="1" customWidth="1"/>
    <col min="8725" max="8725" width="8.625" style="2" customWidth="1"/>
    <col min="8726" max="8726" width="6.375" style="2" customWidth="1"/>
    <col min="8727" max="8727" width="19.125" style="2" bestFit="1" customWidth="1"/>
    <col min="8728" max="8960" width="9" style="2"/>
    <col min="8961" max="8961" width="5" style="2" bestFit="1" customWidth="1"/>
    <col min="8962" max="8962" width="66.75" style="2" customWidth="1"/>
    <col min="8963" max="8963" width="11.125" style="2" customWidth="1"/>
    <col min="8964" max="8964" width="11.875" style="2" customWidth="1"/>
    <col min="8965" max="8965" width="13.375" style="2" customWidth="1"/>
    <col min="8966" max="8966" width="9.125" style="2" bestFit="1" customWidth="1"/>
    <col min="8967" max="8967" width="11" style="2" customWidth="1"/>
    <col min="8968" max="8968" width="8.75" style="2" customWidth="1"/>
    <col min="8969" max="8969" width="10.5" style="2" bestFit="1" customWidth="1"/>
    <col min="8970" max="8970" width="11.375" style="2" bestFit="1" customWidth="1"/>
    <col min="8971" max="8971" width="11.75" style="2" customWidth="1"/>
    <col min="8972" max="8972" width="12.625" style="2" customWidth="1"/>
    <col min="8973" max="8973" width="8.25" style="2" bestFit="1" customWidth="1"/>
    <col min="8974" max="8974" width="9.375" style="2" customWidth="1"/>
    <col min="8975" max="8975" width="10.625" style="2" customWidth="1"/>
    <col min="8976" max="8976" width="10.5" style="2" bestFit="1" customWidth="1"/>
    <col min="8977" max="8977" width="11.25" style="2" customWidth="1"/>
    <col min="8978" max="8978" width="6.625" style="2" customWidth="1"/>
    <col min="8979" max="8980" width="10.25" style="2" bestFit="1" customWidth="1"/>
    <col min="8981" max="8981" width="8.625" style="2" customWidth="1"/>
    <col min="8982" max="8982" width="6.375" style="2" customWidth="1"/>
    <col min="8983" max="8983" width="19.125" style="2" bestFit="1" customWidth="1"/>
    <col min="8984" max="9216" width="9" style="2"/>
    <col min="9217" max="9217" width="5" style="2" bestFit="1" customWidth="1"/>
    <col min="9218" max="9218" width="66.75" style="2" customWidth="1"/>
    <col min="9219" max="9219" width="11.125" style="2" customWidth="1"/>
    <col min="9220" max="9220" width="11.875" style="2" customWidth="1"/>
    <col min="9221" max="9221" width="13.375" style="2" customWidth="1"/>
    <col min="9222" max="9222" width="9.125" style="2" bestFit="1" customWidth="1"/>
    <col min="9223" max="9223" width="11" style="2" customWidth="1"/>
    <col min="9224" max="9224" width="8.75" style="2" customWidth="1"/>
    <col min="9225" max="9225" width="10.5" style="2" bestFit="1" customWidth="1"/>
    <col min="9226" max="9226" width="11.375" style="2" bestFit="1" customWidth="1"/>
    <col min="9227" max="9227" width="11.75" style="2" customWidth="1"/>
    <col min="9228" max="9228" width="12.625" style="2" customWidth="1"/>
    <col min="9229" max="9229" width="8.25" style="2" bestFit="1" customWidth="1"/>
    <col min="9230" max="9230" width="9.375" style="2" customWidth="1"/>
    <col min="9231" max="9231" width="10.625" style="2" customWidth="1"/>
    <col min="9232" max="9232" width="10.5" style="2" bestFit="1" customWidth="1"/>
    <col min="9233" max="9233" width="11.25" style="2" customWidth="1"/>
    <col min="9234" max="9234" width="6.625" style="2" customWidth="1"/>
    <col min="9235" max="9236" width="10.25" style="2" bestFit="1" customWidth="1"/>
    <col min="9237" max="9237" width="8.625" style="2" customWidth="1"/>
    <col min="9238" max="9238" width="6.375" style="2" customWidth="1"/>
    <col min="9239" max="9239" width="19.125" style="2" bestFit="1" customWidth="1"/>
    <col min="9240" max="9472" width="9" style="2"/>
    <col min="9473" max="9473" width="5" style="2" bestFit="1" customWidth="1"/>
    <col min="9474" max="9474" width="66.75" style="2" customWidth="1"/>
    <col min="9475" max="9475" width="11.125" style="2" customWidth="1"/>
    <col min="9476" max="9476" width="11.875" style="2" customWidth="1"/>
    <col min="9477" max="9477" width="13.375" style="2" customWidth="1"/>
    <col min="9478" max="9478" width="9.125" style="2" bestFit="1" customWidth="1"/>
    <col min="9479" max="9479" width="11" style="2" customWidth="1"/>
    <col min="9480" max="9480" width="8.75" style="2" customWidth="1"/>
    <col min="9481" max="9481" width="10.5" style="2" bestFit="1" customWidth="1"/>
    <col min="9482" max="9482" width="11.375" style="2" bestFit="1" customWidth="1"/>
    <col min="9483" max="9483" width="11.75" style="2" customWidth="1"/>
    <col min="9484" max="9484" width="12.625" style="2" customWidth="1"/>
    <col min="9485" max="9485" width="8.25" style="2" bestFit="1" customWidth="1"/>
    <col min="9486" max="9486" width="9.375" style="2" customWidth="1"/>
    <col min="9487" max="9487" width="10.625" style="2" customWidth="1"/>
    <col min="9488" max="9488" width="10.5" style="2" bestFit="1" customWidth="1"/>
    <col min="9489" max="9489" width="11.25" style="2" customWidth="1"/>
    <col min="9490" max="9490" width="6.625" style="2" customWidth="1"/>
    <col min="9491" max="9492" width="10.25" style="2" bestFit="1" customWidth="1"/>
    <col min="9493" max="9493" width="8.625" style="2" customWidth="1"/>
    <col min="9494" max="9494" width="6.375" style="2" customWidth="1"/>
    <col min="9495" max="9495" width="19.125" style="2" bestFit="1" customWidth="1"/>
    <col min="9496" max="9728" width="9" style="2"/>
    <col min="9729" max="9729" width="5" style="2" bestFit="1" customWidth="1"/>
    <col min="9730" max="9730" width="66.75" style="2" customWidth="1"/>
    <col min="9731" max="9731" width="11.125" style="2" customWidth="1"/>
    <col min="9732" max="9732" width="11.875" style="2" customWidth="1"/>
    <col min="9733" max="9733" width="13.375" style="2" customWidth="1"/>
    <col min="9734" max="9734" width="9.125" style="2" bestFit="1" customWidth="1"/>
    <col min="9735" max="9735" width="11" style="2" customWidth="1"/>
    <col min="9736" max="9736" width="8.75" style="2" customWidth="1"/>
    <col min="9737" max="9737" width="10.5" style="2" bestFit="1" customWidth="1"/>
    <col min="9738" max="9738" width="11.375" style="2" bestFit="1" customWidth="1"/>
    <col min="9739" max="9739" width="11.75" style="2" customWidth="1"/>
    <col min="9740" max="9740" width="12.625" style="2" customWidth="1"/>
    <col min="9741" max="9741" width="8.25" style="2" bestFit="1" customWidth="1"/>
    <col min="9742" max="9742" width="9.375" style="2" customWidth="1"/>
    <col min="9743" max="9743" width="10.625" style="2" customWidth="1"/>
    <col min="9744" max="9744" width="10.5" style="2" bestFit="1" customWidth="1"/>
    <col min="9745" max="9745" width="11.25" style="2" customWidth="1"/>
    <col min="9746" max="9746" width="6.625" style="2" customWidth="1"/>
    <col min="9747" max="9748" width="10.25" style="2" bestFit="1" customWidth="1"/>
    <col min="9749" max="9749" width="8.625" style="2" customWidth="1"/>
    <col min="9750" max="9750" width="6.375" style="2" customWidth="1"/>
    <col min="9751" max="9751" width="19.125" style="2" bestFit="1" customWidth="1"/>
    <col min="9752" max="9984" width="9" style="2"/>
    <col min="9985" max="9985" width="5" style="2" bestFit="1" customWidth="1"/>
    <col min="9986" max="9986" width="66.75" style="2" customWidth="1"/>
    <col min="9987" max="9987" width="11.125" style="2" customWidth="1"/>
    <col min="9988" max="9988" width="11.875" style="2" customWidth="1"/>
    <col min="9989" max="9989" width="13.375" style="2" customWidth="1"/>
    <col min="9990" max="9990" width="9.125" style="2" bestFit="1" customWidth="1"/>
    <col min="9991" max="9991" width="11" style="2" customWidth="1"/>
    <col min="9992" max="9992" width="8.75" style="2" customWidth="1"/>
    <col min="9993" max="9993" width="10.5" style="2" bestFit="1" customWidth="1"/>
    <col min="9994" max="9994" width="11.375" style="2" bestFit="1" customWidth="1"/>
    <col min="9995" max="9995" width="11.75" style="2" customWidth="1"/>
    <col min="9996" max="9996" width="12.625" style="2" customWidth="1"/>
    <col min="9997" max="9997" width="8.25" style="2" bestFit="1" customWidth="1"/>
    <col min="9998" max="9998" width="9.375" style="2" customWidth="1"/>
    <col min="9999" max="9999" width="10.625" style="2" customWidth="1"/>
    <col min="10000" max="10000" width="10.5" style="2" bestFit="1" customWidth="1"/>
    <col min="10001" max="10001" width="11.25" style="2" customWidth="1"/>
    <col min="10002" max="10002" width="6.625" style="2" customWidth="1"/>
    <col min="10003" max="10004" width="10.25" style="2" bestFit="1" customWidth="1"/>
    <col min="10005" max="10005" width="8.625" style="2" customWidth="1"/>
    <col min="10006" max="10006" width="6.375" style="2" customWidth="1"/>
    <col min="10007" max="10007" width="19.125" style="2" bestFit="1" customWidth="1"/>
    <col min="10008" max="10240" width="9" style="2"/>
    <col min="10241" max="10241" width="5" style="2" bestFit="1" customWidth="1"/>
    <col min="10242" max="10242" width="66.75" style="2" customWidth="1"/>
    <col min="10243" max="10243" width="11.125" style="2" customWidth="1"/>
    <col min="10244" max="10244" width="11.875" style="2" customWidth="1"/>
    <col min="10245" max="10245" width="13.375" style="2" customWidth="1"/>
    <col min="10246" max="10246" width="9.125" style="2" bestFit="1" customWidth="1"/>
    <col min="10247" max="10247" width="11" style="2" customWidth="1"/>
    <col min="10248" max="10248" width="8.75" style="2" customWidth="1"/>
    <col min="10249" max="10249" width="10.5" style="2" bestFit="1" customWidth="1"/>
    <col min="10250" max="10250" width="11.375" style="2" bestFit="1" customWidth="1"/>
    <col min="10251" max="10251" width="11.75" style="2" customWidth="1"/>
    <col min="10252" max="10252" width="12.625" style="2" customWidth="1"/>
    <col min="10253" max="10253" width="8.25" style="2" bestFit="1" customWidth="1"/>
    <col min="10254" max="10254" width="9.375" style="2" customWidth="1"/>
    <col min="10255" max="10255" width="10.625" style="2" customWidth="1"/>
    <col min="10256" max="10256" width="10.5" style="2" bestFit="1" customWidth="1"/>
    <col min="10257" max="10257" width="11.25" style="2" customWidth="1"/>
    <col min="10258" max="10258" width="6.625" style="2" customWidth="1"/>
    <col min="10259" max="10260" width="10.25" style="2" bestFit="1" customWidth="1"/>
    <col min="10261" max="10261" width="8.625" style="2" customWidth="1"/>
    <col min="10262" max="10262" width="6.375" style="2" customWidth="1"/>
    <col min="10263" max="10263" width="19.125" style="2" bestFit="1" customWidth="1"/>
    <col min="10264" max="10496" width="9" style="2"/>
    <col min="10497" max="10497" width="5" style="2" bestFit="1" customWidth="1"/>
    <col min="10498" max="10498" width="66.75" style="2" customWidth="1"/>
    <col min="10499" max="10499" width="11.125" style="2" customWidth="1"/>
    <col min="10500" max="10500" width="11.875" style="2" customWidth="1"/>
    <col min="10501" max="10501" width="13.375" style="2" customWidth="1"/>
    <col min="10502" max="10502" width="9.125" style="2" bestFit="1" customWidth="1"/>
    <col min="10503" max="10503" width="11" style="2" customWidth="1"/>
    <col min="10504" max="10504" width="8.75" style="2" customWidth="1"/>
    <col min="10505" max="10505" width="10.5" style="2" bestFit="1" customWidth="1"/>
    <col min="10506" max="10506" width="11.375" style="2" bestFit="1" customWidth="1"/>
    <col min="10507" max="10507" width="11.75" style="2" customWidth="1"/>
    <col min="10508" max="10508" width="12.625" style="2" customWidth="1"/>
    <col min="10509" max="10509" width="8.25" style="2" bestFit="1" customWidth="1"/>
    <col min="10510" max="10510" width="9.375" style="2" customWidth="1"/>
    <col min="10511" max="10511" width="10.625" style="2" customWidth="1"/>
    <col min="10512" max="10512" width="10.5" style="2" bestFit="1" customWidth="1"/>
    <col min="10513" max="10513" width="11.25" style="2" customWidth="1"/>
    <col min="10514" max="10514" width="6.625" style="2" customWidth="1"/>
    <col min="10515" max="10516" width="10.25" style="2" bestFit="1" customWidth="1"/>
    <col min="10517" max="10517" width="8.625" style="2" customWidth="1"/>
    <col min="10518" max="10518" width="6.375" style="2" customWidth="1"/>
    <col min="10519" max="10519" width="19.125" style="2" bestFit="1" customWidth="1"/>
    <col min="10520" max="10752" width="9" style="2"/>
    <col min="10753" max="10753" width="5" style="2" bestFit="1" customWidth="1"/>
    <col min="10754" max="10754" width="66.75" style="2" customWidth="1"/>
    <col min="10755" max="10755" width="11.125" style="2" customWidth="1"/>
    <col min="10756" max="10756" width="11.875" style="2" customWidth="1"/>
    <col min="10757" max="10757" width="13.375" style="2" customWidth="1"/>
    <col min="10758" max="10758" width="9.125" style="2" bestFit="1" customWidth="1"/>
    <col min="10759" max="10759" width="11" style="2" customWidth="1"/>
    <col min="10760" max="10760" width="8.75" style="2" customWidth="1"/>
    <col min="10761" max="10761" width="10.5" style="2" bestFit="1" customWidth="1"/>
    <col min="10762" max="10762" width="11.375" style="2" bestFit="1" customWidth="1"/>
    <col min="10763" max="10763" width="11.75" style="2" customWidth="1"/>
    <col min="10764" max="10764" width="12.625" style="2" customWidth="1"/>
    <col min="10765" max="10765" width="8.25" style="2" bestFit="1" customWidth="1"/>
    <col min="10766" max="10766" width="9.375" style="2" customWidth="1"/>
    <col min="10767" max="10767" width="10.625" style="2" customWidth="1"/>
    <col min="10768" max="10768" width="10.5" style="2" bestFit="1" customWidth="1"/>
    <col min="10769" max="10769" width="11.25" style="2" customWidth="1"/>
    <col min="10770" max="10770" width="6.625" style="2" customWidth="1"/>
    <col min="10771" max="10772" width="10.25" style="2" bestFit="1" customWidth="1"/>
    <col min="10773" max="10773" width="8.625" style="2" customWidth="1"/>
    <col min="10774" max="10774" width="6.375" style="2" customWidth="1"/>
    <col min="10775" max="10775" width="19.125" style="2" bestFit="1" customWidth="1"/>
    <col min="10776" max="11008" width="9" style="2"/>
    <col min="11009" max="11009" width="5" style="2" bestFit="1" customWidth="1"/>
    <col min="11010" max="11010" width="66.75" style="2" customWidth="1"/>
    <col min="11011" max="11011" width="11.125" style="2" customWidth="1"/>
    <col min="11012" max="11012" width="11.875" style="2" customWidth="1"/>
    <col min="11013" max="11013" width="13.375" style="2" customWidth="1"/>
    <col min="11014" max="11014" width="9.125" style="2" bestFit="1" customWidth="1"/>
    <col min="11015" max="11015" width="11" style="2" customWidth="1"/>
    <col min="11016" max="11016" width="8.75" style="2" customWidth="1"/>
    <col min="11017" max="11017" width="10.5" style="2" bestFit="1" customWidth="1"/>
    <col min="11018" max="11018" width="11.375" style="2" bestFit="1" customWidth="1"/>
    <col min="11019" max="11019" width="11.75" style="2" customWidth="1"/>
    <col min="11020" max="11020" width="12.625" style="2" customWidth="1"/>
    <col min="11021" max="11021" width="8.25" style="2" bestFit="1" customWidth="1"/>
    <col min="11022" max="11022" width="9.375" style="2" customWidth="1"/>
    <col min="11023" max="11023" width="10.625" style="2" customWidth="1"/>
    <col min="11024" max="11024" width="10.5" style="2" bestFit="1" customWidth="1"/>
    <col min="11025" max="11025" width="11.25" style="2" customWidth="1"/>
    <col min="11026" max="11026" width="6.625" style="2" customWidth="1"/>
    <col min="11027" max="11028" width="10.25" style="2" bestFit="1" customWidth="1"/>
    <col min="11029" max="11029" width="8.625" style="2" customWidth="1"/>
    <col min="11030" max="11030" width="6.375" style="2" customWidth="1"/>
    <col min="11031" max="11031" width="19.125" style="2" bestFit="1" customWidth="1"/>
    <col min="11032" max="11264" width="9" style="2"/>
    <col min="11265" max="11265" width="5" style="2" bestFit="1" customWidth="1"/>
    <col min="11266" max="11266" width="66.75" style="2" customWidth="1"/>
    <col min="11267" max="11267" width="11.125" style="2" customWidth="1"/>
    <col min="11268" max="11268" width="11.875" style="2" customWidth="1"/>
    <col min="11269" max="11269" width="13.375" style="2" customWidth="1"/>
    <col min="11270" max="11270" width="9.125" style="2" bestFit="1" customWidth="1"/>
    <col min="11271" max="11271" width="11" style="2" customWidth="1"/>
    <col min="11272" max="11272" width="8.75" style="2" customWidth="1"/>
    <col min="11273" max="11273" width="10.5" style="2" bestFit="1" customWidth="1"/>
    <col min="11274" max="11274" width="11.375" style="2" bestFit="1" customWidth="1"/>
    <col min="11275" max="11275" width="11.75" style="2" customWidth="1"/>
    <col min="11276" max="11276" width="12.625" style="2" customWidth="1"/>
    <col min="11277" max="11277" width="8.25" style="2" bestFit="1" customWidth="1"/>
    <col min="11278" max="11278" width="9.375" style="2" customWidth="1"/>
    <col min="11279" max="11279" width="10.625" style="2" customWidth="1"/>
    <col min="11280" max="11280" width="10.5" style="2" bestFit="1" customWidth="1"/>
    <col min="11281" max="11281" width="11.25" style="2" customWidth="1"/>
    <col min="11282" max="11282" width="6.625" style="2" customWidth="1"/>
    <col min="11283" max="11284" width="10.25" style="2" bestFit="1" customWidth="1"/>
    <col min="11285" max="11285" width="8.625" style="2" customWidth="1"/>
    <col min="11286" max="11286" width="6.375" style="2" customWidth="1"/>
    <col min="11287" max="11287" width="19.125" style="2" bestFit="1" customWidth="1"/>
    <col min="11288" max="11520" width="9" style="2"/>
    <col min="11521" max="11521" width="5" style="2" bestFit="1" customWidth="1"/>
    <col min="11522" max="11522" width="66.75" style="2" customWidth="1"/>
    <col min="11523" max="11523" width="11.125" style="2" customWidth="1"/>
    <col min="11524" max="11524" width="11.875" style="2" customWidth="1"/>
    <col min="11525" max="11525" width="13.375" style="2" customWidth="1"/>
    <col min="11526" max="11526" width="9.125" style="2" bestFit="1" customWidth="1"/>
    <col min="11527" max="11527" width="11" style="2" customWidth="1"/>
    <col min="11528" max="11528" width="8.75" style="2" customWidth="1"/>
    <col min="11529" max="11529" width="10.5" style="2" bestFit="1" customWidth="1"/>
    <col min="11530" max="11530" width="11.375" style="2" bestFit="1" customWidth="1"/>
    <col min="11531" max="11531" width="11.75" style="2" customWidth="1"/>
    <col min="11532" max="11532" width="12.625" style="2" customWidth="1"/>
    <col min="11533" max="11533" width="8.25" style="2" bestFit="1" customWidth="1"/>
    <col min="11534" max="11534" width="9.375" style="2" customWidth="1"/>
    <col min="11535" max="11535" width="10.625" style="2" customWidth="1"/>
    <col min="11536" max="11536" width="10.5" style="2" bestFit="1" customWidth="1"/>
    <col min="11537" max="11537" width="11.25" style="2" customWidth="1"/>
    <col min="11538" max="11538" width="6.625" style="2" customWidth="1"/>
    <col min="11539" max="11540" width="10.25" style="2" bestFit="1" customWidth="1"/>
    <col min="11541" max="11541" width="8.625" style="2" customWidth="1"/>
    <col min="11542" max="11542" width="6.375" style="2" customWidth="1"/>
    <col min="11543" max="11543" width="19.125" style="2" bestFit="1" customWidth="1"/>
    <col min="11544" max="11776" width="9" style="2"/>
    <col min="11777" max="11777" width="5" style="2" bestFit="1" customWidth="1"/>
    <col min="11778" max="11778" width="66.75" style="2" customWidth="1"/>
    <col min="11779" max="11779" width="11.125" style="2" customWidth="1"/>
    <col min="11780" max="11780" width="11.875" style="2" customWidth="1"/>
    <col min="11781" max="11781" width="13.375" style="2" customWidth="1"/>
    <col min="11782" max="11782" width="9.125" style="2" bestFit="1" customWidth="1"/>
    <col min="11783" max="11783" width="11" style="2" customWidth="1"/>
    <col min="11784" max="11784" width="8.75" style="2" customWidth="1"/>
    <col min="11785" max="11785" width="10.5" style="2" bestFit="1" customWidth="1"/>
    <col min="11786" max="11786" width="11.375" style="2" bestFit="1" customWidth="1"/>
    <col min="11787" max="11787" width="11.75" style="2" customWidth="1"/>
    <col min="11788" max="11788" width="12.625" style="2" customWidth="1"/>
    <col min="11789" max="11789" width="8.25" style="2" bestFit="1" customWidth="1"/>
    <col min="11790" max="11790" width="9.375" style="2" customWidth="1"/>
    <col min="11791" max="11791" width="10.625" style="2" customWidth="1"/>
    <col min="11792" max="11792" width="10.5" style="2" bestFit="1" customWidth="1"/>
    <col min="11793" max="11793" width="11.25" style="2" customWidth="1"/>
    <col min="11794" max="11794" width="6.625" style="2" customWidth="1"/>
    <col min="11795" max="11796" width="10.25" style="2" bestFit="1" customWidth="1"/>
    <col min="11797" max="11797" width="8.625" style="2" customWidth="1"/>
    <col min="11798" max="11798" width="6.375" style="2" customWidth="1"/>
    <col min="11799" max="11799" width="19.125" style="2" bestFit="1" customWidth="1"/>
    <col min="11800" max="12032" width="9" style="2"/>
    <col min="12033" max="12033" width="5" style="2" bestFit="1" customWidth="1"/>
    <col min="12034" max="12034" width="66.75" style="2" customWidth="1"/>
    <col min="12035" max="12035" width="11.125" style="2" customWidth="1"/>
    <col min="12036" max="12036" width="11.875" style="2" customWidth="1"/>
    <col min="12037" max="12037" width="13.375" style="2" customWidth="1"/>
    <col min="12038" max="12038" width="9.125" style="2" bestFit="1" customWidth="1"/>
    <col min="12039" max="12039" width="11" style="2" customWidth="1"/>
    <col min="12040" max="12040" width="8.75" style="2" customWidth="1"/>
    <col min="12041" max="12041" width="10.5" style="2" bestFit="1" customWidth="1"/>
    <col min="12042" max="12042" width="11.375" style="2" bestFit="1" customWidth="1"/>
    <col min="12043" max="12043" width="11.75" style="2" customWidth="1"/>
    <col min="12044" max="12044" width="12.625" style="2" customWidth="1"/>
    <col min="12045" max="12045" width="8.25" style="2" bestFit="1" customWidth="1"/>
    <col min="12046" max="12046" width="9.375" style="2" customWidth="1"/>
    <col min="12047" max="12047" width="10.625" style="2" customWidth="1"/>
    <col min="12048" max="12048" width="10.5" style="2" bestFit="1" customWidth="1"/>
    <col min="12049" max="12049" width="11.25" style="2" customWidth="1"/>
    <col min="12050" max="12050" width="6.625" style="2" customWidth="1"/>
    <col min="12051" max="12052" width="10.25" style="2" bestFit="1" customWidth="1"/>
    <col min="12053" max="12053" width="8.625" style="2" customWidth="1"/>
    <col min="12054" max="12054" width="6.375" style="2" customWidth="1"/>
    <col min="12055" max="12055" width="19.125" style="2" bestFit="1" customWidth="1"/>
    <col min="12056" max="12288" width="9" style="2"/>
    <col min="12289" max="12289" width="5" style="2" bestFit="1" customWidth="1"/>
    <col min="12290" max="12290" width="66.75" style="2" customWidth="1"/>
    <col min="12291" max="12291" width="11.125" style="2" customWidth="1"/>
    <col min="12292" max="12292" width="11.875" style="2" customWidth="1"/>
    <col min="12293" max="12293" width="13.375" style="2" customWidth="1"/>
    <col min="12294" max="12294" width="9.125" style="2" bestFit="1" customWidth="1"/>
    <col min="12295" max="12295" width="11" style="2" customWidth="1"/>
    <col min="12296" max="12296" width="8.75" style="2" customWidth="1"/>
    <col min="12297" max="12297" width="10.5" style="2" bestFit="1" customWidth="1"/>
    <col min="12298" max="12298" width="11.375" style="2" bestFit="1" customWidth="1"/>
    <col min="12299" max="12299" width="11.75" style="2" customWidth="1"/>
    <col min="12300" max="12300" width="12.625" style="2" customWidth="1"/>
    <col min="12301" max="12301" width="8.25" style="2" bestFit="1" customWidth="1"/>
    <col min="12302" max="12302" width="9.375" style="2" customWidth="1"/>
    <col min="12303" max="12303" width="10.625" style="2" customWidth="1"/>
    <col min="12304" max="12304" width="10.5" style="2" bestFit="1" customWidth="1"/>
    <col min="12305" max="12305" width="11.25" style="2" customWidth="1"/>
    <col min="12306" max="12306" width="6.625" style="2" customWidth="1"/>
    <col min="12307" max="12308" width="10.25" style="2" bestFit="1" customWidth="1"/>
    <col min="12309" max="12309" width="8.625" style="2" customWidth="1"/>
    <col min="12310" max="12310" width="6.375" style="2" customWidth="1"/>
    <col min="12311" max="12311" width="19.125" style="2" bestFit="1" customWidth="1"/>
    <col min="12312" max="12544" width="9" style="2"/>
    <col min="12545" max="12545" width="5" style="2" bestFit="1" customWidth="1"/>
    <col min="12546" max="12546" width="66.75" style="2" customWidth="1"/>
    <col min="12547" max="12547" width="11.125" style="2" customWidth="1"/>
    <col min="12548" max="12548" width="11.875" style="2" customWidth="1"/>
    <col min="12549" max="12549" width="13.375" style="2" customWidth="1"/>
    <col min="12550" max="12550" width="9.125" style="2" bestFit="1" customWidth="1"/>
    <col min="12551" max="12551" width="11" style="2" customWidth="1"/>
    <col min="12552" max="12552" width="8.75" style="2" customWidth="1"/>
    <col min="12553" max="12553" width="10.5" style="2" bestFit="1" customWidth="1"/>
    <col min="12554" max="12554" width="11.375" style="2" bestFit="1" customWidth="1"/>
    <col min="12555" max="12555" width="11.75" style="2" customWidth="1"/>
    <col min="12556" max="12556" width="12.625" style="2" customWidth="1"/>
    <col min="12557" max="12557" width="8.25" style="2" bestFit="1" customWidth="1"/>
    <col min="12558" max="12558" width="9.375" style="2" customWidth="1"/>
    <col min="12559" max="12559" width="10.625" style="2" customWidth="1"/>
    <col min="12560" max="12560" width="10.5" style="2" bestFit="1" customWidth="1"/>
    <col min="12561" max="12561" width="11.25" style="2" customWidth="1"/>
    <col min="12562" max="12562" width="6.625" style="2" customWidth="1"/>
    <col min="12563" max="12564" width="10.25" style="2" bestFit="1" customWidth="1"/>
    <col min="12565" max="12565" width="8.625" style="2" customWidth="1"/>
    <col min="12566" max="12566" width="6.375" style="2" customWidth="1"/>
    <col min="12567" max="12567" width="19.125" style="2" bestFit="1" customWidth="1"/>
    <col min="12568" max="12800" width="9" style="2"/>
    <col min="12801" max="12801" width="5" style="2" bestFit="1" customWidth="1"/>
    <col min="12802" max="12802" width="66.75" style="2" customWidth="1"/>
    <col min="12803" max="12803" width="11.125" style="2" customWidth="1"/>
    <col min="12804" max="12804" width="11.875" style="2" customWidth="1"/>
    <col min="12805" max="12805" width="13.375" style="2" customWidth="1"/>
    <col min="12806" max="12806" width="9.125" style="2" bestFit="1" customWidth="1"/>
    <col min="12807" max="12807" width="11" style="2" customWidth="1"/>
    <col min="12808" max="12808" width="8.75" style="2" customWidth="1"/>
    <col min="12809" max="12809" width="10.5" style="2" bestFit="1" customWidth="1"/>
    <col min="12810" max="12810" width="11.375" style="2" bestFit="1" customWidth="1"/>
    <col min="12811" max="12811" width="11.75" style="2" customWidth="1"/>
    <col min="12812" max="12812" width="12.625" style="2" customWidth="1"/>
    <col min="12813" max="12813" width="8.25" style="2" bestFit="1" customWidth="1"/>
    <col min="12814" max="12814" width="9.375" style="2" customWidth="1"/>
    <col min="12815" max="12815" width="10.625" style="2" customWidth="1"/>
    <col min="12816" max="12816" width="10.5" style="2" bestFit="1" customWidth="1"/>
    <col min="12817" max="12817" width="11.25" style="2" customWidth="1"/>
    <col min="12818" max="12818" width="6.625" style="2" customWidth="1"/>
    <col min="12819" max="12820" width="10.25" style="2" bestFit="1" customWidth="1"/>
    <col min="12821" max="12821" width="8.625" style="2" customWidth="1"/>
    <col min="12822" max="12822" width="6.375" style="2" customWidth="1"/>
    <col min="12823" max="12823" width="19.125" style="2" bestFit="1" customWidth="1"/>
    <col min="12824" max="13056" width="9" style="2"/>
    <col min="13057" max="13057" width="5" style="2" bestFit="1" customWidth="1"/>
    <col min="13058" max="13058" width="66.75" style="2" customWidth="1"/>
    <col min="13059" max="13059" width="11.125" style="2" customWidth="1"/>
    <col min="13060" max="13060" width="11.875" style="2" customWidth="1"/>
    <col min="13061" max="13061" width="13.375" style="2" customWidth="1"/>
    <col min="13062" max="13062" width="9.125" style="2" bestFit="1" customWidth="1"/>
    <col min="13063" max="13063" width="11" style="2" customWidth="1"/>
    <col min="13064" max="13064" width="8.75" style="2" customWidth="1"/>
    <col min="13065" max="13065" width="10.5" style="2" bestFit="1" customWidth="1"/>
    <col min="13066" max="13066" width="11.375" style="2" bestFit="1" customWidth="1"/>
    <col min="13067" max="13067" width="11.75" style="2" customWidth="1"/>
    <col min="13068" max="13068" width="12.625" style="2" customWidth="1"/>
    <col min="13069" max="13069" width="8.25" style="2" bestFit="1" customWidth="1"/>
    <col min="13070" max="13070" width="9.375" style="2" customWidth="1"/>
    <col min="13071" max="13071" width="10.625" style="2" customWidth="1"/>
    <col min="13072" max="13072" width="10.5" style="2" bestFit="1" customWidth="1"/>
    <col min="13073" max="13073" width="11.25" style="2" customWidth="1"/>
    <col min="13074" max="13074" width="6.625" style="2" customWidth="1"/>
    <col min="13075" max="13076" width="10.25" style="2" bestFit="1" customWidth="1"/>
    <col min="13077" max="13077" width="8.625" style="2" customWidth="1"/>
    <col min="13078" max="13078" width="6.375" style="2" customWidth="1"/>
    <col min="13079" max="13079" width="19.125" style="2" bestFit="1" customWidth="1"/>
    <col min="13080" max="13312" width="9" style="2"/>
    <col min="13313" max="13313" width="5" style="2" bestFit="1" customWidth="1"/>
    <col min="13314" max="13314" width="66.75" style="2" customWidth="1"/>
    <col min="13315" max="13315" width="11.125" style="2" customWidth="1"/>
    <col min="13316" max="13316" width="11.875" style="2" customWidth="1"/>
    <col min="13317" max="13317" width="13.375" style="2" customWidth="1"/>
    <col min="13318" max="13318" width="9.125" style="2" bestFit="1" customWidth="1"/>
    <col min="13319" max="13319" width="11" style="2" customWidth="1"/>
    <col min="13320" max="13320" width="8.75" style="2" customWidth="1"/>
    <col min="13321" max="13321" width="10.5" style="2" bestFit="1" customWidth="1"/>
    <col min="13322" max="13322" width="11.375" style="2" bestFit="1" customWidth="1"/>
    <col min="13323" max="13323" width="11.75" style="2" customWidth="1"/>
    <col min="13324" max="13324" width="12.625" style="2" customWidth="1"/>
    <col min="13325" max="13325" width="8.25" style="2" bestFit="1" customWidth="1"/>
    <col min="13326" max="13326" width="9.375" style="2" customWidth="1"/>
    <col min="13327" max="13327" width="10.625" style="2" customWidth="1"/>
    <col min="13328" max="13328" width="10.5" style="2" bestFit="1" customWidth="1"/>
    <col min="13329" max="13329" width="11.25" style="2" customWidth="1"/>
    <col min="13330" max="13330" width="6.625" style="2" customWidth="1"/>
    <col min="13331" max="13332" width="10.25" style="2" bestFit="1" customWidth="1"/>
    <col min="13333" max="13333" width="8.625" style="2" customWidth="1"/>
    <col min="13334" max="13334" width="6.375" style="2" customWidth="1"/>
    <col min="13335" max="13335" width="19.125" style="2" bestFit="1" customWidth="1"/>
    <col min="13336" max="13568" width="9" style="2"/>
    <col min="13569" max="13569" width="5" style="2" bestFit="1" customWidth="1"/>
    <col min="13570" max="13570" width="66.75" style="2" customWidth="1"/>
    <col min="13571" max="13571" width="11.125" style="2" customWidth="1"/>
    <col min="13572" max="13572" width="11.875" style="2" customWidth="1"/>
    <col min="13573" max="13573" width="13.375" style="2" customWidth="1"/>
    <col min="13574" max="13574" width="9.125" style="2" bestFit="1" customWidth="1"/>
    <col min="13575" max="13575" width="11" style="2" customWidth="1"/>
    <col min="13576" max="13576" width="8.75" style="2" customWidth="1"/>
    <col min="13577" max="13577" width="10.5" style="2" bestFit="1" customWidth="1"/>
    <col min="13578" max="13578" width="11.375" style="2" bestFit="1" customWidth="1"/>
    <col min="13579" max="13579" width="11.75" style="2" customWidth="1"/>
    <col min="13580" max="13580" width="12.625" style="2" customWidth="1"/>
    <col min="13581" max="13581" width="8.25" style="2" bestFit="1" customWidth="1"/>
    <col min="13582" max="13582" width="9.375" style="2" customWidth="1"/>
    <col min="13583" max="13583" width="10.625" style="2" customWidth="1"/>
    <col min="13584" max="13584" width="10.5" style="2" bestFit="1" customWidth="1"/>
    <col min="13585" max="13585" width="11.25" style="2" customWidth="1"/>
    <col min="13586" max="13586" width="6.625" style="2" customWidth="1"/>
    <col min="13587" max="13588" width="10.25" style="2" bestFit="1" customWidth="1"/>
    <col min="13589" max="13589" width="8.625" style="2" customWidth="1"/>
    <col min="13590" max="13590" width="6.375" style="2" customWidth="1"/>
    <col min="13591" max="13591" width="19.125" style="2" bestFit="1" customWidth="1"/>
    <col min="13592" max="13824" width="9" style="2"/>
    <col min="13825" max="13825" width="5" style="2" bestFit="1" customWidth="1"/>
    <col min="13826" max="13826" width="66.75" style="2" customWidth="1"/>
    <col min="13827" max="13827" width="11.125" style="2" customWidth="1"/>
    <col min="13828" max="13828" width="11.875" style="2" customWidth="1"/>
    <col min="13829" max="13829" width="13.375" style="2" customWidth="1"/>
    <col min="13830" max="13830" width="9.125" style="2" bestFit="1" customWidth="1"/>
    <col min="13831" max="13831" width="11" style="2" customWidth="1"/>
    <col min="13832" max="13832" width="8.75" style="2" customWidth="1"/>
    <col min="13833" max="13833" width="10.5" style="2" bestFit="1" customWidth="1"/>
    <col min="13834" max="13834" width="11.375" style="2" bestFit="1" customWidth="1"/>
    <col min="13835" max="13835" width="11.75" style="2" customWidth="1"/>
    <col min="13836" max="13836" width="12.625" style="2" customWidth="1"/>
    <col min="13837" max="13837" width="8.25" style="2" bestFit="1" customWidth="1"/>
    <col min="13838" max="13838" width="9.375" style="2" customWidth="1"/>
    <col min="13839" max="13839" width="10.625" style="2" customWidth="1"/>
    <col min="13840" max="13840" width="10.5" style="2" bestFit="1" customWidth="1"/>
    <col min="13841" max="13841" width="11.25" style="2" customWidth="1"/>
    <col min="13842" max="13842" width="6.625" style="2" customWidth="1"/>
    <col min="13843" max="13844" width="10.25" style="2" bestFit="1" customWidth="1"/>
    <col min="13845" max="13845" width="8.625" style="2" customWidth="1"/>
    <col min="13846" max="13846" width="6.375" style="2" customWidth="1"/>
    <col min="13847" max="13847" width="19.125" style="2" bestFit="1" customWidth="1"/>
    <col min="13848" max="14080" width="9" style="2"/>
    <col min="14081" max="14081" width="5" style="2" bestFit="1" customWidth="1"/>
    <col min="14082" max="14082" width="66.75" style="2" customWidth="1"/>
    <col min="14083" max="14083" width="11.125" style="2" customWidth="1"/>
    <col min="14084" max="14084" width="11.875" style="2" customWidth="1"/>
    <col min="14085" max="14085" width="13.375" style="2" customWidth="1"/>
    <col min="14086" max="14086" width="9.125" style="2" bestFit="1" customWidth="1"/>
    <col min="14087" max="14087" width="11" style="2" customWidth="1"/>
    <col min="14088" max="14088" width="8.75" style="2" customWidth="1"/>
    <col min="14089" max="14089" width="10.5" style="2" bestFit="1" customWidth="1"/>
    <col min="14090" max="14090" width="11.375" style="2" bestFit="1" customWidth="1"/>
    <col min="14091" max="14091" width="11.75" style="2" customWidth="1"/>
    <col min="14092" max="14092" width="12.625" style="2" customWidth="1"/>
    <col min="14093" max="14093" width="8.25" style="2" bestFit="1" customWidth="1"/>
    <col min="14094" max="14094" width="9.375" style="2" customWidth="1"/>
    <col min="14095" max="14095" width="10.625" style="2" customWidth="1"/>
    <col min="14096" max="14096" width="10.5" style="2" bestFit="1" customWidth="1"/>
    <col min="14097" max="14097" width="11.25" style="2" customWidth="1"/>
    <col min="14098" max="14098" width="6.625" style="2" customWidth="1"/>
    <col min="14099" max="14100" width="10.25" style="2" bestFit="1" customWidth="1"/>
    <col min="14101" max="14101" width="8.625" style="2" customWidth="1"/>
    <col min="14102" max="14102" width="6.375" style="2" customWidth="1"/>
    <col min="14103" max="14103" width="19.125" style="2" bestFit="1" customWidth="1"/>
    <col min="14104" max="14336" width="9" style="2"/>
    <col min="14337" max="14337" width="5" style="2" bestFit="1" customWidth="1"/>
    <col min="14338" max="14338" width="66.75" style="2" customWidth="1"/>
    <col min="14339" max="14339" width="11.125" style="2" customWidth="1"/>
    <col min="14340" max="14340" width="11.875" style="2" customWidth="1"/>
    <col min="14341" max="14341" width="13.375" style="2" customWidth="1"/>
    <col min="14342" max="14342" width="9.125" style="2" bestFit="1" customWidth="1"/>
    <col min="14343" max="14343" width="11" style="2" customWidth="1"/>
    <col min="14344" max="14344" width="8.75" style="2" customWidth="1"/>
    <col min="14345" max="14345" width="10.5" style="2" bestFit="1" customWidth="1"/>
    <col min="14346" max="14346" width="11.375" style="2" bestFit="1" customWidth="1"/>
    <col min="14347" max="14347" width="11.75" style="2" customWidth="1"/>
    <col min="14348" max="14348" width="12.625" style="2" customWidth="1"/>
    <col min="14349" max="14349" width="8.25" style="2" bestFit="1" customWidth="1"/>
    <col min="14350" max="14350" width="9.375" style="2" customWidth="1"/>
    <col min="14351" max="14351" width="10.625" style="2" customWidth="1"/>
    <col min="14352" max="14352" width="10.5" style="2" bestFit="1" customWidth="1"/>
    <col min="14353" max="14353" width="11.25" style="2" customWidth="1"/>
    <col min="14354" max="14354" width="6.625" style="2" customWidth="1"/>
    <col min="14355" max="14356" width="10.25" style="2" bestFit="1" customWidth="1"/>
    <col min="14357" max="14357" width="8.625" style="2" customWidth="1"/>
    <col min="14358" max="14358" width="6.375" style="2" customWidth="1"/>
    <col min="14359" max="14359" width="19.125" style="2" bestFit="1" customWidth="1"/>
    <col min="14360" max="14592" width="9" style="2"/>
    <col min="14593" max="14593" width="5" style="2" bestFit="1" customWidth="1"/>
    <col min="14594" max="14594" width="66.75" style="2" customWidth="1"/>
    <col min="14595" max="14595" width="11.125" style="2" customWidth="1"/>
    <col min="14596" max="14596" width="11.875" style="2" customWidth="1"/>
    <col min="14597" max="14597" width="13.375" style="2" customWidth="1"/>
    <col min="14598" max="14598" width="9.125" style="2" bestFit="1" customWidth="1"/>
    <col min="14599" max="14599" width="11" style="2" customWidth="1"/>
    <col min="14600" max="14600" width="8.75" style="2" customWidth="1"/>
    <col min="14601" max="14601" width="10.5" style="2" bestFit="1" customWidth="1"/>
    <col min="14602" max="14602" width="11.375" style="2" bestFit="1" customWidth="1"/>
    <col min="14603" max="14603" width="11.75" style="2" customWidth="1"/>
    <col min="14604" max="14604" width="12.625" style="2" customWidth="1"/>
    <col min="14605" max="14605" width="8.25" style="2" bestFit="1" customWidth="1"/>
    <col min="14606" max="14606" width="9.375" style="2" customWidth="1"/>
    <col min="14607" max="14607" width="10.625" style="2" customWidth="1"/>
    <col min="14608" max="14608" width="10.5" style="2" bestFit="1" customWidth="1"/>
    <col min="14609" max="14609" width="11.25" style="2" customWidth="1"/>
    <col min="14610" max="14610" width="6.625" style="2" customWidth="1"/>
    <col min="14611" max="14612" width="10.25" style="2" bestFit="1" customWidth="1"/>
    <col min="14613" max="14613" width="8.625" style="2" customWidth="1"/>
    <col min="14614" max="14614" width="6.375" style="2" customWidth="1"/>
    <col min="14615" max="14615" width="19.125" style="2" bestFit="1" customWidth="1"/>
    <col min="14616" max="14848" width="9" style="2"/>
    <col min="14849" max="14849" width="5" style="2" bestFit="1" customWidth="1"/>
    <col min="14850" max="14850" width="66.75" style="2" customWidth="1"/>
    <col min="14851" max="14851" width="11.125" style="2" customWidth="1"/>
    <col min="14852" max="14852" width="11.875" style="2" customWidth="1"/>
    <col min="14853" max="14853" width="13.375" style="2" customWidth="1"/>
    <col min="14854" max="14854" width="9.125" style="2" bestFit="1" customWidth="1"/>
    <col min="14855" max="14855" width="11" style="2" customWidth="1"/>
    <col min="14856" max="14856" width="8.75" style="2" customWidth="1"/>
    <col min="14857" max="14857" width="10.5" style="2" bestFit="1" customWidth="1"/>
    <col min="14858" max="14858" width="11.375" style="2" bestFit="1" customWidth="1"/>
    <col min="14859" max="14859" width="11.75" style="2" customWidth="1"/>
    <col min="14860" max="14860" width="12.625" style="2" customWidth="1"/>
    <col min="14861" max="14861" width="8.25" style="2" bestFit="1" customWidth="1"/>
    <col min="14862" max="14862" width="9.375" style="2" customWidth="1"/>
    <col min="14863" max="14863" width="10.625" style="2" customWidth="1"/>
    <col min="14864" max="14864" width="10.5" style="2" bestFit="1" customWidth="1"/>
    <col min="14865" max="14865" width="11.25" style="2" customWidth="1"/>
    <col min="14866" max="14866" width="6.625" style="2" customWidth="1"/>
    <col min="14867" max="14868" width="10.25" style="2" bestFit="1" customWidth="1"/>
    <col min="14869" max="14869" width="8.625" style="2" customWidth="1"/>
    <col min="14870" max="14870" width="6.375" style="2" customWidth="1"/>
    <col min="14871" max="14871" width="19.125" style="2" bestFit="1" customWidth="1"/>
    <col min="14872" max="15104" width="9" style="2"/>
    <col min="15105" max="15105" width="5" style="2" bestFit="1" customWidth="1"/>
    <col min="15106" max="15106" width="66.75" style="2" customWidth="1"/>
    <col min="15107" max="15107" width="11.125" style="2" customWidth="1"/>
    <col min="15108" max="15108" width="11.875" style="2" customWidth="1"/>
    <col min="15109" max="15109" width="13.375" style="2" customWidth="1"/>
    <col min="15110" max="15110" width="9.125" style="2" bestFit="1" customWidth="1"/>
    <col min="15111" max="15111" width="11" style="2" customWidth="1"/>
    <col min="15112" max="15112" width="8.75" style="2" customWidth="1"/>
    <col min="15113" max="15113" width="10.5" style="2" bestFit="1" customWidth="1"/>
    <col min="15114" max="15114" width="11.375" style="2" bestFit="1" customWidth="1"/>
    <col min="15115" max="15115" width="11.75" style="2" customWidth="1"/>
    <col min="15116" max="15116" width="12.625" style="2" customWidth="1"/>
    <col min="15117" max="15117" width="8.25" style="2" bestFit="1" customWidth="1"/>
    <col min="15118" max="15118" width="9.375" style="2" customWidth="1"/>
    <col min="15119" max="15119" width="10.625" style="2" customWidth="1"/>
    <col min="15120" max="15120" width="10.5" style="2" bestFit="1" customWidth="1"/>
    <col min="15121" max="15121" width="11.25" style="2" customWidth="1"/>
    <col min="15122" max="15122" width="6.625" style="2" customWidth="1"/>
    <col min="15123" max="15124" width="10.25" style="2" bestFit="1" customWidth="1"/>
    <col min="15125" max="15125" width="8.625" style="2" customWidth="1"/>
    <col min="15126" max="15126" width="6.375" style="2" customWidth="1"/>
    <col min="15127" max="15127" width="19.125" style="2" bestFit="1" customWidth="1"/>
    <col min="15128" max="15360" width="9" style="2"/>
    <col min="15361" max="15361" width="5" style="2" bestFit="1" customWidth="1"/>
    <col min="15362" max="15362" width="66.75" style="2" customWidth="1"/>
    <col min="15363" max="15363" width="11.125" style="2" customWidth="1"/>
    <col min="15364" max="15364" width="11.875" style="2" customWidth="1"/>
    <col min="15365" max="15365" width="13.375" style="2" customWidth="1"/>
    <col min="15366" max="15366" width="9.125" style="2" bestFit="1" customWidth="1"/>
    <col min="15367" max="15367" width="11" style="2" customWidth="1"/>
    <col min="15368" max="15368" width="8.75" style="2" customWidth="1"/>
    <col min="15369" max="15369" width="10.5" style="2" bestFit="1" customWidth="1"/>
    <col min="15370" max="15370" width="11.375" style="2" bestFit="1" customWidth="1"/>
    <col min="15371" max="15371" width="11.75" style="2" customWidth="1"/>
    <col min="15372" max="15372" width="12.625" style="2" customWidth="1"/>
    <col min="15373" max="15373" width="8.25" style="2" bestFit="1" customWidth="1"/>
    <col min="15374" max="15374" width="9.375" style="2" customWidth="1"/>
    <col min="15375" max="15375" width="10.625" style="2" customWidth="1"/>
    <col min="15376" max="15376" width="10.5" style="2" bestFit="1" customWidth="1"/>
    <col min="15377" max="15377" width="11.25" style="2" customWidth="1"/>
    <col min="15378" max="15378" width="6.625" style="2" customWidth="1"/>
    <col min="15379" max="15380" width="10.25" style="2" bestFit="1" customWidth="1"/>
    <col min="15381" max="15381" width="8.625" style="2" customWidth="1"/>
    <col min="15382" max="15382" width="6.375" style="2" customWidth="1"/>
    <col min="15383" max="15383" width="19.125" style="2" bestFit="1" customWidth="1"/>
    <col min="15384" max="15616" width="9" style="2"/>
    <col min="15617" max="15617" width="5" style="2" bestFit="1" customWidth="1"/>
    <col min="15618" max="15618" width="66.75" style="2" customWidth="1"/>
    <col min="15619" max="15619" width="11.125" style="2" customWidth="1"/>
    <col min="15620" max="15620" width="11.875" style="2" customWidth="1"/>
    <col min="15621" max="15621" width="13.375" style="2" customWidth="1"/>
    <col min="15622" max="15622" width="9.125" style="2" bestFit="1" customWidth="1"/>
    <col min="15623" max="15623" width="11" style="2" customWidth="1"/>
    <col min="15624" max="15624" width="8.75" style="2" customWidth="1"/>
    <col min="15625" max="15625" width="10.5" style="2" bestFit="1" customWidth="1"/>
    <col min="15626" max="15626" width="11.375" style="2" bestFit="1" customWidth="1"/>
    <col min="15627" max="15627" width="11.75" style="2" customWidth="1"/>
    <col min="15628" max="15628" width="12.625" style="2" customWidth="1"/>
    <col min="15629" max="15629" width="8.25" style="2" bestFit="1" customWidth="1"/>
    <col min="15630" max="15630" width="9.375" style="2" customWidth="1"/>
    <col min="15631" max="15631" width="10.625" style="2" customWidth="1"/>
    <col min="15632" max="15632" width="10.5" style="2" bestFit="1" customWidth="1"/>
    <col min="15633" max="15633" width="11.25" style="2" customWidth="1"/>
    <col min="15634" max="15634" width="6.625" style="2" customWidth="1"/>
    <col min="15635" max="15636" width="10.25" style="2" bestFit="1" customWidth="1"/>
    <col min="15637" max="15637" width="8.625" style="2" customWidth="1"/>
    <col min="15638" max="15638" width="6.375" style="2" customWidth="1"/>
    <col min="15639" max="15639" width="19.125" style="2" bestFit="1" customWidth="1"/>
    <col min="15640" max="15872" width="9" style="2"/>
    <col min="15873" max="15873" width="5" style="2" bestFit="1" customWidth="1"/>
    <col min="15874" max="15874" width="66.75" style="2" customWidth="1"/>
    <col min="15875" max="15875" width="11.125" style="2" customWidth="1"/>
    <col min="15876" max="15876" width="11.875" style="2" customWidth="1"/>
    <col min="15877" max="15877" width="13.375" style="2" customWidth="1"/>
    <col min="15878" max="15878" width="9.125" style="2" bestFit="1" customWidth="1"/>
    <col min="15879" max="15879" width="11" style="2" customWidth="1"/>
    <col min="15880" max="15880" width="8.75" style="2" customWidth="1"/>
    <col min="15881" max="15881" width="10.5" style="2" bestFit="1" customWidth="1"/>
    <col min="15882" max="15882" width="11.375" style="2" bestFit="1" customWidth="1"/>
    <col min="15883" max="15883" width="11.75" style="2" customWidth="1"/>
    <col min="15884" max="15884" width="12.625" style="2" customWidth="1"/>
    <col min="15885" max="15885" width="8.25" style="2" bestFit="1" customWidth="1"/>
    <col min="15886" max="15886" width="9.375" style="2" customWidth="1"/>
    <col min="15887" max="15887" width="10.625" style="2" customWidth="1"/>
    <col min="15888" max="15888" width="10.5" style="2" bestFit="1" customWidth="1"/>
    <col min="15889" max="15889" width="11.25" style="2" customWidth="1"/>
    <col min="15890" max="15890" width="6.625" style="2" customWidth="1"/>
    <col min="15891" max="15892" width="10.25" style="2" bestFit="1" customWidth="1"/>
    <col min="15893" max="15893" width="8.625" style="2" customWidth="1"/>
    <col min="15894" max="15894" width="6.375" style="2" customWidth="1"/>
    <col min="15895" max="15895" width="19.125" style="2" bestFit="1" customWidth="1"/>
    <col min="15896" max="16128" width="9" style="2"/>
    <col min="16129" max="16129" width="5" style="2" bestFit="1" customWidth="1"/>
    <col min="16130" max="16130" width="66.75" style="2" customWidth="1"/>
    <col min="16131" max="16131" width="11.125" style="2" customWidth="1"/>
    <col min="16132" max="16132" width="11.875" style="2" customWidth="1"/>
    <col min="16133" max="16133" width="13.375" style="2" customWidth="1"/>
    <col min="16134" max="16134" width="9.125" style="2" bestFit="1" customWidth="1"/>
    <col min="16135" max="16135" width="11" style="2" customWidth="1"/>
    <col min="16136" max="16136" width="8.75" style="2" customWidth="1"/>
    <col min="16137" max="16137" width="10.5" style="2" bestFit="1" customWidth="1"/>
    <col min="16138" max="16138" width="11.375" style="2" bestFit="1" customWidth="1"/>
    <col min="16139" max="16139" width="11.75" style="2" customWidth="1"/>
    <col min="16140" max="16140" width="12.625" style="2" customWidth="1"/>
    <col min="16141" max="16141" width="8.25" style="2" bestFit="1" customWidth="1"/>
    <col min="16142" max="16142" width="9.375" style="2" customWidth="1"/>
    <col min="16143" max="16143" width="10.625" style="2" customWidth="1"/>
    <col min="16144" max="16144" width="10.5" style="2" bestFit="1" customWidth="1"/>
    <col min="16145" max="16145" width="11.25" style="2" customWidth="1"/>
    <col min="16146" max="16146" width="6.625" style="2" customWidth="1"/>
    <col min="16147" max="16148" width="10.25" style="2" bestFit="1" customWidth="1"/>
    <col min="16149" max="16149" width="8.625" style="2" customWidth="1"/>
    <col min="16150" max="16150" width="6.375" style="2" customWidth="1"/>
    <col min="16151" max="16151" width="19.125" style="2" bestFit="1" customWidth="1"/>
    <col min="16152" max="16384" width="9" style="2"/>
  </cols>
  <sheetData>
    <row r="1" spans="1:2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3">
      <c r="A5" s="5"/>
      <c r="B5" s="6"/>
      <c r="C5" s="7"/>
      <c r="E5" s="3"/>
      <c r="F5" s="8"/>
      <c r="G5" s="8"/>
      <c r="H5" s="5"/>
      <c r="I5" s="5"/>
      <c r="J5" s="9"/>
      <c r="K5" s="7"/>
      <c r="L5" s="7"/>
      <c r="M5" s="5"/>
      <c r="N5" s="8"/>
      <c r="O5" s="10" t="s">
        <v>4</v>
      </c>
      <c r="P5" s="10"/>
      <c r="Q5" s="10"/>
      <c r="R5" s="10"/>
      <c r="S5" s="10"/>
      <c r="T5" s="10"/>
    </row>
    <row r="6" spans="1:23" ht="15.75" customHeight="1">
      <c r="A6" s="11" t="s">
        <v>5</v>
      </c>
      <c r="B6" s="12" t="s">
        <v>6</v>
      </c>
      <c r="C6" s="13" t="s">
        <v>7</v>
      </c>
      <c r="D6" s="14"/>
      <c r="E6" s="14"/>
      <c r="F6" s="14"/>
      <c r="G6" s="14"/>
      <c r="H6" s="14"/>
      <c r="I6" s="15"/>
      <c r="J6" s="13" t="s">
        <v>8</v>
      </c>
      <c r="K6" s="14"/>
      <c r="L6" s="14"/>
      <c r="M6" s="14"/>
      <c r="N6" s="14"/>
      <c r="O6" s="14"/>
      <c r="P6" s="14"/>
      <c r="Q6" s="16" t="s">
        <v>9</v>
      </c>
      <c r="R6" s="12" t="s">
        <v>10</v>
      </c>
      <c r="S6" s="12"/>
      <c r="T6" s="12"/>
      <c r="U6" s="12"/>
      <c r="V6" s="12"/>
    </row>
    <row r="7" spans="1:23" ht="47.25" customHeight="1">
      <c r="A7" s="12"/>
      <c r="B7" s="12"/>
      <c r="C7" s="11" t="s">
        <v>11</v>
      </c>
      <c r="D7" s="11" t="s">
        <v>12</v>
      </c>
      <c r="E7" s="11" t="s">
        <v>13</v>
      </c>
      <c r="F7" s="12" t="s">
        <v>14</v>
      </c>
      <c r="G7" s="12"/>
      <c r="H7" s="12"/>
      <c r="I7" s="17" t="s">
        <v>15</v>
      </c>
      <c r="J7" s="11" t="s">
        <v>11</v>
      </c>
      <c r="K7" s="11" t="s">
        <v>12</v>
      </c>
      <c r="L7" s="11" t="s">
        <v>13</v>
      </c>
      <c r="M7" s="12" t="s">
        <v>14</v>
      </c>
      <c r="N7" s="12"/>
      <c r="O7" s="12"/>
      <c r="P7" s="18" t="s">
        <v>15</v>
      </c>
      <c r="Q7" s="19"/>
      <c r="R7" s="11" t="s">
        <v>16</v>
      </c>
      <c r="S7" s="11" t="s">
        <v>12</v>
      </c>
      <c r="T7" s="11" t="s">
        <v>13</v>
      </c>
      <c r="U7" s="11" t="s">
        <v>17</v>
      </c>
      <c r="V7" s="11" t="s">
        <v>15</v>
      </c>
    </row>
    <row r="8" spans="1:23">
      <c r="A8" s="12"/>
      <c r="B8" s="12"/>
      <c r="C8" s="11"/>
      <c r="D8" s="11"/>
      <c r="E8" s="11"/>
      <c r="F8" s="11" t="s">
        <v>11</v>
      </c>
      <c r="G8" s="11" t="s">
        <v>18</v>
      </c>
      <c r="H8" s="11" t="s">
        <v>19</v>
      </c>
      <c r="I8" s="20"/>
      <c r="J8" s="11"/>
      <c r="K8" s="11"/>
      <c r="L8" s="11"/>
      <c r="M8" s="11" t="s">
        <v>11</v>
      </c>
      <c r="N8" s="11" t="s">
        <v>20</v>
      </c>
      <c r="O8" s="11" t="s">
        <v>21</v>
      </c>
      <c r="P8" s="21"/>
      <c r="Q8" s="19"/>
      <c r="R8" s="11"/>
      <c r="S8" s="11"/>
      <c r="T8" s="11"/>
      <c r="U8" s="11"/>
      <c r="V8" s="11"/>
    </row>
    <row r="9" spans="1:23" ht="42.75" customHeight="1">
      <c r="A9" s="12"/>
      <c r="B9" s="12"/>
      <c r="C9" s="11"/>
      <c r="D9" s="11"/>
      <c r="E9" s="11"/>
      <c r="F9" s="11"/>
      <c r="G9" s="11"/>
      <c r="H9" s="11"/>
      <c r="I9" s="20"/>
      <c r="J9" s="11"/>
      <c r="K9" s="11"/>
      <c r="L9" s="11"/>
      <c r="M9" s="11"/>
      <c r="N9" s="11"/>
      <c r="O9" s="11"/>
      <c r="P9" s="21"/>
      <c r="Q9" s="19"/>
      <c r="R9" s="11"/>
      <c r="S9" s="11"/>
      <c r="T9" s="11"/>
      <c r="U9" s="11"/>
      <c r="V9" s="11"/>
    </row>
    <row r="10" spans="1:23">
      <c r="A10" s="12"/>
      <c r="B10" s="12"/>
      <c r="C10" s="11"/>
      <c r="D10" s="11"/>
      <c r="E10" s="11"/>
      <c r="F10" s="11"/>
      <c r="G10" s="11"/>
      <c r="H10" s="11"/>
      <c r="I10" s="22"/>
      <c r="J10" s="11"/>
      <c r="K10" s="11"/>
      <c r="L10" s="11"/>
      <c r="M10" s="11"/>
      <c r="N10" s="11"/>
      <c r="O10" s="11"/>
      <c r="P10" s="23"/>
      <c r="Q10" s="24"/>
      <c r="R10" s="11"/>
      <c r="S10" s="11"/>
      <c r="T10" s="11"/>
      <c r="U10" s="11"/>
      <c r="V10" s="11"/>
    </row>
    <row r="11" spans="1:23" s="31" customFormat="1">
      <c r="A11" s="25"/>
      <c r="B11" s="26"/>
      <c r="C11" s="25">
        <v>1</v>
      </c>
      <c r="D11" s="27" t="s">
        <v>22</v>
      </c>
      <c r="E11" s="25">
        <v>3</v>
      </c>
      <c r="F11" s="25">
        <f t="shared" ref="F11:T11" si="0">E11+1</f>
        <v>4</v>
      </c>
      <c r="G11" s="25">
        <f t="shared" si="0"/>
        <v>5</v>
      </c>
      <c r="H11" s="25">
        <f t="shared" si="0"/>
        <v>6</v>
      </c>
      <c r="I11" s="25">
        <f t="shared" si="0"/>
        <v>7</v>
      </c>
      <c r="J11" s="25">
        <f t="shared" si="0"/>
        <v>8</v>
      </c>
      <c r="K11" s="25">
        <f t="shared" si="0"/>
        <v>9</v>
      </c>
      <c r="L11" s="25">
        <f t="shared" si="0"/>
        <v>10</v>
      </c>
      <c r="M11" s="28">
        <f t="shared" si="0"/>
        <v>11</v>
      </c>
      <c r="N11" s="25">
        <f t="shared" si="0"/>
        <v>12</v>
      </c>
      <c r="O11" s="25">
        <f t="shared" si="0"/>
        <v>13</v>
      </c>
      <c r="P11" s="25">
        <f t="shared" si="0"/>
        <v>14</v>
      </c>
      <c r="Q11" s="25">
        <f t="shared" si="0"/>
        <v>15</v>
      </c>
      <c r="R11" s="25">
        <f t="shared" si="0"/>
        <v>16</v>
      </c>
      <c r="S11" s="25">
        <f t="shared" si="0"/>
        <v>17</v>
      </c>
      <c r="T11" s="25">
        <f t="shared" si="0"/>
        <v>18</v>
      </c>
      <c r="U11" s="29" t="s">
        <v>23</v>
      </c>
      <c r="V11" s="29" t="s">
        <v>24</v>
      </c>
      <c r="W11" s="30"/>
    </row>
    <row r="12" spans="1:23" s="35" customFormat="1" ht="12.75">
      <c r="A12" s="32"/>
      <c r="B12" s="32" t="s">
        <v>25</v>
      </c>
      <c r="C12" s="33">
        <v>16514702.842796</v>
      </c>
      <c r="D12" s="33">
        <v>5222885.8055699999</v>
      </c>
      <c r="E12" s="33">
        <v>4065399.0372259999</v>
      </c>
      <c r="F12" s="33">
        <v>107069</v>
      </c>
      <c r="G12" s="33">
        <v>63500</v>
      </c>
      <c r="H12" s="33">
        <v>150</v>
      </c>
      <c r="I12" s="33">
        <v>7119349</v>
      </c>
      <c r="J12" s="33">
        <v>15014956.733437</v>
      </c>
      <c r="K12" s="33">
        <v>2383824.2460019998</v>
      </c>
      <c r="L12" s="33">
        <v>3603416.7664080001</v>
      </c>
      <c r="M12" s="33">
        <v>16557.515587999998</v>
      </c>
      <c r="N12" s="33">
        <v>0</v>
      </c>
      <c r="O12" s="33">
        <v>16557.515587999998</v>
      </c>
      <c r="P12" s="33">
        <v>9011158.2054389995</v>
      </c>
      <c r="Q12" s="33">
        <v>3910569.6218750002</v>
      </c>
      <c r="R12" s="33">
        <f t="shared" ref="R12:U27" si="1">J12/C12*100</f>
        <v>90.918721798175042</v>
      </c>
      <c r="S12" s="33">
        <f t="shared" si="1"/>
        <v>45.641898650354292</v>
      </c>
      <c r="T12" s="33">
        <f t="shared" si="1"/>
        <v>88.636238003017027</v>
      </c>
      <c r="U12" s="33">
        <f t="shared" si="1"/>
        <v>15.464341301403767</v>
      </c>
      <c r="V12" s="33">
        <f>P12/I12*100</f>
        <v>126.57278362725299</v>
      </c>
      <c r="W12" s="34"/>
    </row>
    <row r="13" spans="1:23" s="39" customFormat="1" ht="12.75">
      <c r="A13" s="36" t="s">
        <v>26</v>
      </c>
      <c r="B13" s="37" t="s">
        <v>27</v>
      </c>
      <c r="C13" s="38">
        <v>9395353.8427959997</v>
      </c>
      <c r="D13" s="38">
        <v>5222885.8055699999</v>
      </c>
      <c r="E13" s="38">
        <v>4065399.0372259999</v>
      </c>
      <c r="F13" s="38">
        <v>107069</v>
      </c>
      <c r="G13" s="38">
        <v>63500</v>
      </c>
      <c r="H13" s="38">
        <v>150</v>
      </c>
      <c r="I13" s="38">
        <v>0</v>
      </c>
      <c r="J13" s="38">
        <v>6003798.5279980004</v>
      </c>
      <c r="K13" s="38">
        <v>2383824.2460019998</v>
      </c>
      <c r="L13" s="38">
        <v>3603416.7664080001</v>
      </c>
      <c r="M13" s="38">
        <v>16557.515587999998</v>
      </c>
      <c r="N13" s="38">
        <v>0</v>
      </c>
      <c r="O13" s="38">
        <v>16557.515587999998</v>
      </c>
      <c r="P13" s="38">
        <v>0</v>
      </c>
      <c r="Q13" s="38">
        <v>1393100.624445</v>
      </c>
      <c r="R13" s="38">
        <f t="shared" si="1"/>
        <v>63.901781970686343</v>
      </c>
      <c r="S13" s="38">
        <f t="shared" si="1"/>
        <v>45.641898650354292</v>
      </c>
      <c r="T13" s="38">
        <f t="shared" si="1"/>
        <v>88.636238003017027</v>
      </c>
      <c r="U13" s="38">
        <f t="shared" si="1"/>
        <v>15.464341301403767</v>
      </c>
      <c r="V13" s="38"/>
      <c r="W13" s="34"/>
    </row>
    <row r="14" spans="1:23" s="39" customFormat="1" ht="12.75">
      <c r="A14" s="36" t="s">
        <v>28</v>
      </c>
      <c r="B14" s="37" t="s">
        <v>29</v>
      </c>
      <c r="C14" s="38">
        <v>108983.586</v>
      </c>
      <c r="D14" s="38">
        <v>144</v>
      </c>
      <c r="E14" s="38">
        <v>108689.586</v>
      </c>
      <c r="F14" s="38">
        <v>150</v>
      </c>
      <c r="G14" s="38">
        <v>0</v>
      </c>
      <c r="H14" s="38">
        <v>150</v>
      </c>
      <c r="I14" s="38">
        <v>0</v>
      </c>
      <c r="J14" s="38">
        <v>105041.620046</v>
      </c>
      <c r="K14" s="38">
        <v>144</v>
      </c>
      <c r="L14" s="38">
        <v>104747.620046</v>
      </c>
      <c r="M14" s="38">
        <v>150</v>
      </c>
      <c r="N14" s="38">
        <v>0</v>
      </c>
      <c r="O14" s="38">
        <v>150</v>
      </c>
      <c r="P14" s="38">
        <v>0</v>
      </c>
      <c r="Q14" s="38">
        <v>0</v>
      </c>
      <c r="R14" s="38">
        <f t="shared" si="1"/>
        <v>96.382972795554736</v>
      </c>
      <c r="S14" s="38">
        <f t="shared" si="1"/>
        <v>100</v>
      </c>
      <c r="T14" s="38">
        <f t="shared" si="1"/>
        <v>96.373188914345491</v>
      </c>
      <c r="U14" s="38">
        <f t="shared" si="1"/>
        <v>100</v>
      </c>
      <c r="V14" s="38"/>
      <c r="W14" s="34"/>
    </row>
    <row r="15" spans="1:23" s="39" customFormat="1" ht="12.75">
      <c r="A15" s="40">
        <v>1</v>
      </c>
      <c r="B15" s="41" t="s">
        <v>30</v>
      </c>
      <c r="C15" s="42">
        <v>4340</v>
      </c>
      <c r="D15" s="42">
        <v>0</v>
      </c>
      <c r="E15" s="42">
        <v>4340</v>
      </c>
      <c r="F15" s="42">
        <v>0</v>
      </c>
      <c r="G15" s="42">
        <v>0</v>
      </c>
      <c r="H15" s="42">
        <v>0</v>
      </c>
      <c r="I15" s="42">
        <v>0</v>
      </c>
      <c r="J15" s="42">
        <v>3475.7214789999998</v>
      </c>
      <c r="K15" s="42">
        <v>0</v>
      </c>
      <c r="L15" s="42">
        <v>3475.7214789999998</v>
      </c>
      <c r="M15" s="42">
        <v>0</v>
      </c>
      <c r="N15" s="42">
        <v>0</v>
      </c>
      <c r="O15" s="42">
        <v>0</v>
      </c>
      <c r="P15" s="42">
        <v>0</v>
      </c>
      <c r="Q15" s="42">
        <v>0</v>
      </c>
      <c r="R15" s="42">
        <f t="shared" si="1"/>
        <v>80.085748364055291</v>
      </c>
      <c r="S15" s="42"/>
      <c r="T15" s="42">
        <f t="shared" si="1"/>
        <v>80.085748364055291</v>
      </c>
      <c r="U15" s="42"/>
      <c r="V15" s="42"/>
      <c r="W15" s="34"/>
    </row>
    <row r="16" spans="1:23" s="39" customFormat="1" ht="12.75">
      <c r="A16" s="40">
        <v>2</v>
      </c>
      <c r="B16" s="41" t="s">
        <v>31</v>
      </c>
      <c r="C16" s="42">
        <v>104643.586</v>
      </c>
      <c r="D16" s="42">
        <v>144</v>
      </c>
      <c r="E16" s="42">
        <v>104349.586</v>
      </c>
      <c r="F16" s="42">
        <v>150</v>
      </c>
      <c r="G16" s="42">
        <v>0</v>
      </c>
      <c r="H16" s="42">
        <v>150</v>
      </c>
      <c r="I16" s="42">
        <v>0</v>
      </c>
      <c r="J16" s="42">
        <v>101565.898567</v>
      </c>
      <c r="K16" s="42">
        <v>144</v>
      </c>
      <c r="L16" s="42">
        <v>101271.898567</v>
      </c>
      <c r="M16" s="42">
        <v>150</v>
      </c>
      <c r="N16" s="42">
        <v>0</v>
      </c>
      <c r="O16" s="42">
        <v>150</v>
      </c>
      <c r="P16" s="42">
        <v>0</v>
      </c>
      <c r="Q16" s="42">
        <v>0</v>
      </c>
      <c r="R16" s="42">
        <f t="shared" si="1"/>
        <v>97.058885737153545</v>
      </c>
      <c r="S16" s="42">
        <f t="shared" si="1"/>
        <v>100</v>
      </c>
      <c r="T16" s="42">
        <f t="shared" si="1"/>
        <v>97.050599287475848</v>
      </c>
      <c r="U16" s="42">
        <f t="shared" si="1"/>
        <v>100</v>
      </c>
      <c r="V16" s="42"/>
      <c r="W16" s="34"/>
    </row>
    <row r="17" spans="1:23" s="39" customFormat="1" ht="12.75">
      <c r="A17" s="36" t="s">
        <v>32</v>
      </c>
      <c r="B17" s="37" t="s">
        <v>33</v>
      </c>
      <c r="C17" s="38">
        <v>4448764.8051220002</v>
      </c>
      <c r="D17" s="38">
        <v>1281188.08757</v>
      </c>
      <c r="E17" s="38">
        <v>3069129.7175520002</v>
      </c>
      <c r="F17" s="38">
        <v>98447</v>
      </c>
      <c r="G17" s="38">
        <v>63500</v>
      </c>
      <c r="H17" s="38">
        <v>0</v>
      </c>
      <c r="I17" s="38">
        <v>0</v>
      </c>
      <c r="J17" s="38">
        <v>3133357.3337280001</v>
      </c>
      <c r="K17" s="38">
        <v>496052.10400200001</v>
      </c>
      <c r="L17" s="38">
        <v>2623466.537058</v>
      </c>
      <c r="M17" s="38">
        <v>13838.692668</v>
      </c>
      <c r="N17" s="38">
        <v>0</v>
      </c>
      <c r="O17" s="38">
        <v>13838.692668</v>
      </c>
      <c r="P17" s="38">
        <v>0</v>
      </c>
      <c r="Q17" s="38">
        <v>788256.15439699998</v>
      </c>
      <c r="R17" s="38">
        <f t="shared" si="1"/>
        <v>70.432074316908583</v>
      </c>
      <c r="S17" s="38">
        <f t="shared" si="1"/>
        <v>38.718132709370614</v>
      </c>
      <c r="T17" s="38">
        <f t="shared" si="1"/>
        <v>85.479167662894668</v>
      </c>
      <c r="U17" s="38">
        <f t="shared" si="1"/>
        <v>14.056997844525482</v>
      </c>
      <c r="V17" s="38"/>
      <c r="W17" s="34"/>
    </row>
    <row r="18" spans="1:23" s="39" customFormat="1" ht="12.75">
      <c r="A18" s="43">
        <v>1</v>
      </c>
      <c r="B18" s="41" t="s">
        <v>34</v>
      </c>
      <c r="C18" s="44">
        <v>3011</v>
      </c>
      <c r="D18" s="44">
        <v>0</v>
      </c>
      <c r="E18" s="44">
        <v>3011</v>
      </c>
      <c r="F18" s="44">
        <v>0</v>
      </c>
      <c r="G18" s="44">
        <v>0</v>
      </c>
      <c r="H18" s="44">
        <v>0</v>
      </c>
      <c r="I18" s="44">
        <v>0</v>
      </c>
      <c r="J18" s="44">
        <v>2513.9971089999999</v>
      </c>
      <c r="K18" s="44">
        <v>0</v>
      </c>
      <c r="L18" s="44">
        <v>2513.9971089999999</v>
      </c>
      <c r="M18" s="44">
        <v>0</v>
      </c>
      <c r="N18" s="44">
        <v>0</v>
      </c>
      <c r="O18" s="44">
        <v>0</v>
      </c>
      <c r="P18" s="44">
        <v>0</v>
      </c>
      <c r="Q18" s="44">
        <v>0</v>
      </c>
      <c r="R18" s="44">
        <f t="shared" si="1"/>
        <v>83.493759847226841</v>
      </c>
      <c r="S18" s="44"/>
      <c r="T18" s="44">
        <f t="shared" si="1"/>
        <v>83.493759847226841</v>
      </c>
      <c r="U18" s="44"/>
      <c r="V18" s="44"/>
      <c r="W18" s="34"/>
    </row>
    <row r="19" spans="1:23" s="39" customFormat="1" ht="12.75">
      <c r="A19" s="45">
        <v>2</v>
      </c>
      <c r="B19" s="46" t="s">
        <v>35</v>
      </c>
      <c r="C19" s="42">
        <v>11869.053055</v>
      </c>
      <c r="D19" s="42">
        <v>0</v>
      </c>
      <c r="E19" s="42">
        <v>7578.0530550000003</v>
      </c>
      <c r="F19" s="42">
        <v>4291</v>
      </c>
      <c r="G19" s="42">
        <v>0</v>
      </c>
      <c r="H19" s="42">
        <v>0</v>
      </c>
      <c r="I19" s="42">
        <v>0</v>
      </c>
      <c r="J19" s="42">
        <v>7408.8373410000004</v>
      </c>
      <c r="K19" s="42">
        <v>0</v>
      </c>
      <c r="L19" s="42">
        <v>6512.5688410000002</v>
      </c>
      <c r="M19" s="42">
        <v>896.26850000000002</v>
      </c>
      <c r="N19" s="42">
        <v>0</v>
      </c>
      <c r="O19" s="42">
        <v>896.26850000000002</v>
      </c>
      <c r="P19" s="42">
        <v>0</v>
      </c>
      <c r="Q19" s="42">
        <v>3394.7314999999999</v>
      </c>
      <c r="R19" s="42">
        <f t="shared" si="1"/>
        <v>62.421469570219223</v>
      </c>
      <c r="S19" s="42"/>
      <c r="T19" s="42">
        <f t="shared" si="1"/>
        <v>85.939868640837858</v>
      </c>
      <c r="U19" s="42">
        <f t="shared" si="1"/>
        <v>20.887170822652063</v>
      </c>
      <c r="V19" s="42"/>
      <c r="W19" s="34"/>
    </row>
    <row r="20" spans="1:23" s="39" customFormat="1" ht="12.75">
      <c r="A20" s="45">
        <v>3</v>
      </c>
      <c r="B20" s="46" t="s">
        <v>36</v>
      </c>
      <c r="C20" s="42">
        <v>6730.9453119999998</v>
      </c>
      <c r="D20" s="42">
        <v>0</v>
      </c>
      <c r="E20" s="42">
        <v>6730.9453119999998</v>
      </c>
      <c r="F20" s="42">
        <v>0</v>
      </c>
      <c r="G20" s="42">
        <v>0</v>
      </c>
      <c r="H20" s="42">
        <v>0</v>
      </c>
      <c r="I20" s="42">
        <v>0</v>
      </c>
      <c r="J20" s="42">
        <v>6543.955132</v>
      </c>
      <c r="K20" s="42">
        <v>0</v>
      </c>
      <c r="L20" s="42">
        <v>6543.955132</v>
      </c>
      <c r="M20" s="42">
        <v>0</v>
      </c>
      <c r="N20" s="42">
        <v>0</v>
      </c>
      <c r="O20" s="42">
        <v>0</v>
      </c>
      <c r="P20" s="42">
        <v>0</v>
      </c>
      <c r="Q20" s="42">
        <v>0</v>
      </c>
      <c r="R20" s="42">
        <f t="shared" si="1"/>
        <v>97.221932858871511</v>
      </c>
      <c r="S20" s="42"/>
      <c r="T20" s="42">
        <f t="shared" si="1"/>
        <v>97.221932858871511</v>
      </c>
      <c r="U20" s="42"/>
      <c r="V20" s="42"/>
      <c r="W20" s="34"/>
    </row>
    <row r="21" spans="1:23" s="39" customFormat="1" ht="12.75">
      <c r="A21" s="45">
        <v>4</v>
      </c>
      <c r="B21" s="46" t="s">
        <v>37</v>
      </c>
      <c r="C21" s="42">
        <v>61586.007818999999</v>
      </c>
      <c r="D21" s="42">
        <v>0</v>
      </c>
      <c r="E21" s="42">
        <v>61486.007818999999</v>
      </c>
      <c r="F21" s="42">
        <v>100</v>
      </c>
      <c r="G21" s="42">
        <v>0</v>
      </c>
      <c r="H21" s="42">
        <v>0</v>
      </c>
      <c r="I21" s="42">
        <v>0</v>
      </c>
      <c r="J21" s="42">
        <v>23481.487819000002</v>
      </c>
      <c r="K21" s="42">
        <v>0</v>
      </c>
      <c r="L21" s="42">
        <v>23381.487819000002</v>
      </c>
      <c r="M21" s="42">
        <v>100</v>
      </c>
      <c r="N21" s="42">
        <v>0</v>
      </c>
      <c r="O21" s="42">
        <v>100</v>
      </c>
      <c r="P21" s="42">
        <v>0</v>
      </c>
      <c r="Q21" s="42">
        <v>36992.425999999999</v>
      </c>
      <c r="R21" s="42">
        <f t="shared" si="1"/>
        <v>38.127959013046613</v>
      </c>
      <c r="S21" s="42"/>
      <c r="T21" s="42">
        <f t="shared" si="1"/>
        <v>38.02733117399567</v>
      </c>
      <c r="U21" s="42">
        <f t="shared" si="1"/>
        <v>100</v>
      </c>
      <c r="V21" s="42"/>
      <c r="W21" s="34"/>
    </row>
    <row r="22" spans="1:23" s="39" customFormat="1" ht="12.75">
      <c r="A22" s="45">
        <v>5</v>
      </c>
      <c r="B22" s="46" t="s">
        <v>38</v>
      </c>
      <c r="C22" s="42">
        <v>19541.044807999999</v>
      </c>
      <c r="D22" s="42">
        <v>399.28</v>
      </c>
      <c r="E22" s="42">
        <v>19141.764808</v>
      </c>
      <c r="F22" s="42">
        <v>0</v>
      </c>
      <c r="G22" s="42">
        <v>0</v>
      </c>
      <c r="H22" s="42">
        <v>0</v>
      </c>
      <c r="I22" s="42">
        <v>0</v>
      </c>
      <c r="J22" s="42">
        <v>17104.678214</v>
      </c>
      <c r="K22" s="42">
        <v>0</v>
      </c>
      <c r="L22" s="42">
        <v>17104.678214</v>
      </c>
      <c r="M22" s="42">
        <v>0</v>
      </c>
      <c r="N22" s="42">
        <v>0</v>
      </c>
      <c r="O22" s="42">
        <v>0</v>
      </c>
      <c r="P22" s="42">
        <v>0</v>
      </c>
      <c r="Q22" s="42">
        <v>665.53375600000004</v>
      </c>
      <c r="R22" s="42">
        <f t="shared" si="1"/>
        <v>87.532055640123374</v>
      </c>
      <c r="S22" s="42">
        <f t="shared" si="1"/>
        <v>0</v>
      </c>
      <c r="T22" s="42">
        <f t="shared" si="1"/>
        <v>89.357895604544098</v>
      </c>
      <c r="U22" s="42"/>
      <c r="V22" s="42"/>
      <c r="W22" s="34"/>
    </row>
    <row r="23" spans="1:23" s="39" customFormat="1" ht="12.75">
      <c r="A23" s="45">
        <v>6</v>
      </c>
      <c r="B23" s="46" t="s">
        <v>39</v>
      </c>
      <c r="C23" s="42">
        <v>925792.79289799999</v>
      </c>
      <c r="D23" s="42">
        <v>42315.091999999997</v>
      </c>
      <c r="E23" s="42">
        <v>856977.70089800004</v>
      </c>
      <c r="F23" s="42">
        <v>26500</v>
      </c>
      <c r="G23" s="42">
        <v>25700</v>
      </c>
      <c r="H23" s="42">
        <v>0</v>
      </c>
      <c r="I23" s="42">
        <v>0</v>
      </c>
      <c r="J23" s="42">
        <v>833826.19061499997</v>
      </c>
      <c r="K23" s="42">
        <v>25565.88</v>
      </c>
      <c r="L23" s="42">
        <v>807460.31061499997</v>
      </c>
      <c r="M23" s="42">
        <v>800</v>
      </c>
      <c r="N23" s="42">
        <v>0</v>
      </c>
      <c r="O23" s="42">
        <v>800</v>
      </c>
      <c r="P23" s="42">
        <v>0</v>
      </c>
      <c r="Q23" s="42">
        <v>63975.123363999999</v>
      </c>
      <c r="R23" s="42">
        <f t="shared" si="1"/>
        <v>90.066178632141018</v>
      </c>
      <c r="S23" s="42">
        <f t="shared" si="1"/>
        <v>60.41787643992361</v>
      </c>
      <c r="T23" s="42">
        <f t="shared" si="1"/>
        <v>94.221857788001671</v>
      </c>
      <c r="U23" s="42">
        <f t="shared" si="1"/>
        <v>3.0188679245283021</v>
      </c>
      <c r="V23" s="42"/>
      <c r="W23" s="34"/>
    </row>
    <row r="24" spans="1:23" s="39" customFormat="1" ht="12.75">
      <c r="A24" s="45">
        <v>7</v>
      </c>
      <c r="B24" s="46" t="s">
        <v>40</v>
      </c>
      <c r="C24" s="42">
        <v>101228</v>
      </c>
      <c r="D24" s="42">
        <v>0</v>
      </c>
      <c r="E24" s="42">
        <v>101228</v>
      </c>
      <c r="F24" s="42">
        <v>0</v>
      </c>
      <c r="G24" s="42">
        <v>0</v>
      </c>
      <c r="H24" s="42">
        <v>0</v>
      </c>
      <c r="I24" s="42">
        <v>0</v>
      </c>
      <c r="J24" s="42">
        <v>99736.893072000006</v>
      </c>
      <c r="K24" s="42">
        <v>0</v>
      </c>
      <c r="L24" s="42">
        <v>99736.893072000006</v>
      </c>
      <c r="M24" s="42">
        <v>0</v>
      </c>
      <c r="N24" s="42">
        <v>0</v>
      </c>
      <c r="O24" s="42">
        <v>0</v>
      </c>
      <c r="P24" s="42">
        <v>0</v>
      </c>
      <c r="Q24" s="42">
        <v>452.67160000000001</v>
      </c>
      <c r="R24" s="42">
        <f t="shared" si="1"/>
        <v>98.526981736278501</v>
      </c>
      <c r="S24" s="42"/>
      <c r="T24" s="42">
        <f t="shared" si="1"/>
        <v>98.526981736278501</v>
      </c>
      <c r="U24" s="42"/>
      <c r="V24" s="42"/>
      <c r="W24" s="34"/>
    </row>
    <row r="25" spans="1:23" s="39" customFormat="1" ht="12.75">
      <c r="A25" s="45">
        <v>8</v>
      </c>
      <c r="B25" s="46" t="s">
        <v>41</v>
      </c>
      <c r="C25" s="42">
        <v>244478.61109300001</v>
      </c>
      <c r="D25" s="42">
        <v>232421.63699999999</v>
      </c>
      <c r="E25" s="42">
        <v>11796.974093000001</v>
      </c>
      <c r="F25" s="42">
        <v>260</v>
      </c>
      <c r="G25" s="42">
        <v>0</v>
      </c>
      <c r="H25" s="42">
        <v>0</v>
      </c>
      <c r="I25" s="42">
        <v>0</v>
      </c>
      <c r="J25" s="42">
        <v>144771.140445</v>
      </c>
      <c r="K25" s="42">
        <v>133650.6367</v>
      </c>
      <c r="L25" s="42">
        <v>10919.175745</v>
      </c>
      <c r="M25" s="42">
        <v>201.328</v>
      </c>
      <c r="N25" s="42">
        <v>0</v>
      </c>
      <c r="O25" s="42">
        <v>201.328</v>
      </c>
      <c r="P25" s="42">
        <v>0</v>
      </c>
      <c r="Q25" s="42">
        <v>98447.778781999994</v>
      </c>
      <c r="R25" s="42">
        <f t="shared" si="1"/>
        <v>59.216280638116373</v>
      </c>
      <c r="S25" s="42">
        <f t="shared" si="1"/>
        <v>57.503526102434265</v>
      </c>
      <c r="T25" s="42">
        <f t="shared" si="1"/>
        <v>92.559122864219376</v>
      </c>
      <c r="U25" s="42">
        <f t="shared" si="1"/>
        <v>77.433846153846147</v>
      </c>
      <c r="V25" s="42"/>
      <c r="W25" s="34"/>
    </row>
    <row r="26" spans="1:23" s="39" customFormat="1" ht="12.75">
      <c r="A26" s="45">
        <v>9</v>
      </c>
      <c r="B26" s="46" t="s">
        <v>42</v>
      </c>
      <c r="C26" s="42">
        <v>47155.867942999997</v>
      </c>
      <c r="D26" s="42">
        <v>0</v>
      </c>
      <c r="E26" s="42">
        <v>47155.867942999997</v>
      </c>
      <c r="F26" s="42">
        <v>0</v>
      </c>
      <c r="G26" s="42">
        <v>0</v>
      </c>
      <c r="H26" s="42">
        <v>0</v>
      </c>
      <c r="I26" s="42">
        <v>0</v>
      </c>
      <c r="J26" s="42">
        <v>33741.307754000001</v>
      </c>
      <c r="K26" s="42">
        <v>0</v>
      </c>
      <c r="L26" s="42">
        <v>33741.307754000001</v>
      </c>
      <c r="M26" s="42">
        <v>0</v>
      </c>
      <c r="N26" s="42">
        <v>0</v>
      </c>
      <c r="O26" s="42">
        <v>0</v>
      </c>
      <c r="P26" s="42">
        <v>0</v>
      </c>
      <c r="Q26" s="42">
        <v>11985.456367000001</v>
      </c>
      <c r="R26" s="42">
        <f t="shared" si="1"/>
        <v>71.552723395495661</v>
      </c>
      <c r="S26" s="42"/>
      <c r="T26" s="42">
        <f t="shared" si="1"/>
        <v>71.552723395495661</v>
      </c>
      <c r="U26" s="42"/>
      <c r="V26" s="42"/>
      <c r="W26" s="34"/>
    </row>
    <row r="27" spans="1:23" s="39" customFormat="1" ht="12.75">
      <c r="A27" s="45">
        <v>10</v>
      </c>
      <c r="B27" s="46" t="s">
        <v>43</v>
      </c>
      <c r="C27" s="42">
        <v>170194.294777</v>
      </c>
      <c r="D27" s="42">
        <v>6354.9660000000003</v>
      </c>
      <c r="E27" s="42">
        <v>156113.32877699999</v>
      </c>
      <c r="F27" s="42">
        <v>7726</v>
      </c>
      <c r="G27" s="42">
        <v>0</v>
      </c>
      <c r="H27" s="42">
        <v>0</v>
      </c>
      <c r="I27" s="42">
        <v>0</v>
      </c>
      <c r="J27" s="42">
        <v>135471.445094</v>
      </c>
      <c r="K27" s="42">
        <v>1912.1790000000001</v>
      </c>
      <c r="L27" s="42">
        <v>130694.37785800001</v>
      </c>
      <c r="M27" s="42">
        <v>2864.8882359999998</v>
      </c>
      <c r="N27" s="42">
        <v>0</v>
      </c>
      <c r="O27" s="42">
        <v>2864.8882359999998</v>
      </c>
      <c r="P27" s="42">
        <v>0</v>
      </c>
      <c r="Q27" s="42">
        <v>12702.497899</v>
      </c>
      <c r="R27" s="42">
        <f t="shared" si="1"/>
        <v>79.59811183536074</v>
      </c>
      <c r="S27" s="42">
        <f t="shared" si="1"/>
        <v>30.089523689033111</v>
      </c>
      <c r="T27" s="42">
        <f t="shared" si="1"/>
        <v>83.71762929012317</v>
      </c>
      <c r="U27" s="42">
        <f t="shared" si="1"/>
        <v>37.081131711105357</v>
      </c>
      <c r="V27" s="42"/>
      <c r="W27" s="34"/>
    </row>
    <row r="28" spans="1:23" s="39" customFormat="1" ht="12.75">
      <c r="A28" s="45">
        <v>11</v>
      </c>
      <c r="B28" s="46" t="s">
        <v>44</v>
      </c>
      <c r="C28" s="42">
        <v>9652</v>
      </c>
      <c r="D28" s="42">
        <v>0</v>
      </c>
      <c r="E28" s="42">
        <v>9652</v>
      </c>
      <c r="F28" s="42">
        <v>0</v>
      </c>
      <c r="G28" s="42">
        <v>0</v>
      </c>
      <c r="H28" s="42">
        <v>0</v>
      </c>
      <c r="I28" s="42">
        <v>0</v>
      </c>
      <c r="J28" s="42">
        <v>5736.8654180000003</v>
      </c>
      <c r="K28" s="42">
        <v>0</v>
      </c>
      <c r="L28" s="42">
        <v>5736.8654180000003</v>
      </c>
      <c r="M28" s="42">
        <v>0</v>
      </c>
      <c r="N28" s="42">
        <v>0</v>
      </c>
      <c r="O28" s="42">
        <v>0</v>
      </c>
      <c r="P28" s="42">
        <v>0</v>
      </c>
      <c r="Q28" s="42">
        <v>78</v>
      </c>
      <c r="R28" s="42">
        <f t="shared" ref="R28:U63" si="2">J28/C28*100</f>
        <v>59.437064007459597</v>
      </c>
      <c r="S28" s="42"/>
      <c r="T28" s="42">
        <f t="shared" si="2"/>
        <v>59.437064007459597</v>
      </c>
      <c r="U28" s="42"/>
      <c r="V28" s="42"/>
      <c r="W28" s="34"/>
    </row>
    <row r="29" spans="1:23" s="39" customFormat="1" ht="12.75">
      <c r="A29" s="45">
        <v>12</v>
      </c>
      <c r="B29" s="46" t="s">
        <v>45</v>
      </c>
      <c r="C29" s="42">
        <v>53145.686999999998</v>
      </c>
      <c r="D29" s="42">
        <v>9257.1869999999999</v>
      </c>
      <c r="E29" s="42">
        <v>42128.5</v>
      </c>
      <c r="F29" s="42">
        <v>1760</v>
      </c>
      <c r="G29" s="42">
        <v>0</v>
      </c>
      <c r="H29" s="42">
        <v>0</v>
      </c>
      <c r="I29" s="42">
        <v>0</v>
      </c>
      <c r="J29" s="42">
        <v>30612.038014000002</v>
      </c>
      <c r="K29" s="42">
        <v>770.93100000000004</v>
      </c>
      <c r="L29" s="42">
        <v>29841.107014000001</v>
      </c>
      <c r="M29" s="42">
        <v>0</v>
      </c>
      <c r="N29" s="42">
        <v>0</v>
      </c>
      <c r="O29" s="42">
        <v>0</v>
      </c>
      <c r="P29" s="42">
        <v>0</v>
      </c>
      <c r="Q29" s="42">
        <v>3775.5256770000001</v>
      </c>
      <c r="R29" s="42">
        <f t="shared" si="2"/>
        <v>57.60023012591784</v>
      </c>
      <c r="S29" s="42">
        <f t="shared" si="2"/>
        <v>8.3279186214991672</v>
      </c>
      <c r="T29" s="42">
        <f t="shared" si="2"/>
        <v>70.833537899521701</v>
      </c>
      <c r="U29" s="42">
        <f t="shared" si="2"/>
        <v>0</v>
      </c>
      <c r="V29" s="42"/>
      <c r="W29" s="34"/>
    </row>
    <row r="30" spans="1:23" s="39" customFormat="1" ht="12.75">
      <c r="A30" s="45">
        <v>13</v>
      </c>
      <c r="B30" s="46" t="s">
        <v>46</v>
      </c>
      <c r="C30" s="42">
        <v>659062.95152500004</v>
      </c>
      <c r="D30" s="42">
        <v>410255.71957000002</v>
      </c>
      <c r="E30" s="42">
        <v>246184.231955</v>
      </c>
      <c r="F30" s="42">
        <v>2623</v>
      </c>
      <c r="G30" s="42">
        <v>0</v>
      </c>
      <c r="H30" s="42">
        <v>0</v>
      </c>
      <c r="I30" s="42">
        <v>0</v>
      </c>
      <c r="J30" s="42">
        <v>432221.15951600001</v>
      </c>
      <c r="K30" s="42">
        <v>201941.092302</v>
      </c>
      <c r="L30" s="42">
        <v>229007.13636100001</v>
      </c>
      <c r="M30" s="42">
        <v>1272.9308530000001</v>
      </c>
      <c r="N30" s="42">
        <v>0</v>
      </c>
      <c r="O30" s="42">
        <v>1272.9308530000001</v>
      </c>
      <c r="P30" s="42">
        <v>0</v>
      </c>
      <c r="Q30" s="42">
        <v>161103.89146000001</v>
      </c>
      <c r="R30" s="42">
        <f t="shared" si="2"/>
        <v>65.581164669609677</v>
      </c>
      <c r="S30" s="42">
        <f t="shared" si="2"/>
        <v>49.22322411827917</v>
      </c>
      <c r="T30" s="42">
        <f t="shared" si="2"/>
        <v>93.022666213187946</v>
      </c>
      <c r="U30" s="42">
        <f t="shared" si="2"/>
        <v>48.529578841021731</v>
      </c>
      <c r="V30" s="42"/>
      <c r="W30" s="34"/>
    </row>
    <row r="31" spans="1:23" s="39" customFormat="1" ht="12.75">
      <c r="A31" s="45">
        <v>14</v>
      </c>
      <c r="B31" s="46" t="s">
        <v>47</v>
      </c>
      <c r="C31" s="42">
        <v>16702.292809999999</v>
      </c>
      <c r="D31" s="42">
        <v>0</v>
      </c>
      <c r="E31" s="42">
        <v>16702.292809999999</v>
      </c>
      <c r="F31" s="42">
        <v>0</v>
      </c>
      <c r="G31" s="42">
        <v>0</v>
      </c>
      <c r="H31" s="42">
        <v>0</v>
      </c>
      <c r="I31" s="42">
        <v>0</v>
      </c>
      <c r="J31" s="42">
        <v>14885.780053</v>
      </c>
      <c r="K31" s="42">
        <v>0</v>
      </c>
      <c r="L31" s="42">
        <v>14885.780053</v>
      </c>
      <c r="M31" s="42">
        <v>0</v>
      </c>
      <c r="N31" s="42">
        <v>0</v>
      </c>
      <c r="O31" s="42">
        <v>0</v>
      </c>
      <c r="P31" s="42">
        <v>0</v>
      </c>
      <c r="Q31" s="42">
        <v>287.67709300000001</v>
      </c>
      <c r="R31" s="42">
        <f t="shared" si="2"/>
        <v>89.124171287953857</v>
      </c>
      <c r="S31" s="42"/>
      <c r="T31" s="42">
        <f t="shared" si="2"/>
        <v>89.124171287953857</v>
      </c>
      <c r="U31" s="42"/>
      <c r="V31" s="42"/>
      <c r="W31" s="34"/>
    </row>
    <row r="32" spans="1:23" s="39" customFormat="1" ht="12.75">
      <c r="A32" s="45">
        <v>15</v>
      </c>
      <c r="B32" s="46" t="s">
        <v>48</v>
      </c>
      <c r="C32" s="42">
        <v>598441.61061700003</v>
      </c>
      <c r="D32" s="42">
        <v>565709.22900000005</v>
      </c>
      <c r="E32" s="42">
        <v>32732.381616999999</v>
      </c>
      <c r="F32" s="42">
        <v>0</v>
      </c>
      <c r="G32" s="42">
        <v>0</v>
      </c>
      <c r="H32" s="42">
        <v>0</v>
      </c>
      <c r="I32" s="42">
        <v>0</v>
      </c>
      <c r="J32" s="42">
        <v>144609.03288399999</v>
      </c>
      <c r="K32" s="42">
        <v>125828.058</v>
      </c>
      <c r="L32" s="42">
        <v>18780.974883999999</v>
      </c>
      <c r="M32" s="42">
        <v>0</v>
      </c>
      <c r="N32" s="42">
        <v>0</v>
      </c>
      <c r="O32" s="42">
        <v>0</v>
      </c>
      <c r="P32" s="42">
        <v>0</v>
      </c>
      <c r="Q32" s="42">
        <v>254881.034139</v>
      </c>
      <c r="R32" s="42">
        <f t="shared" si="2"/>
        <v>24.164267711081528</v>
      </c>
      <c r="S32" s="42">
        <f t="shared" si="2"/>
        <v>22.242532302756544</v>
      </c>
      <c r="T32" s="42">
        <f t="shared" si="2"/>
        <v>57.377355255585336</v>
      </c>
      <c r="U32" s="42"/>
      <c r="V32" s="42"/>
      <c r="W32" s="34"/>
    </row>
    <row r="33" spans="1:23" s="39" customFormat="1" ht="12.75">
      <c r="A33" s="45">
        <v>16</v>
      </c>
      <c r="B33" s="46" t="s">
        <v>49</v>
      </c>
      <c r="C33" s="42">
        <v>53380.626195999997</v>
      </c>
      <c r="D33" s="42">
        <v>1366</v>
      </c>
      <c r="E33" s="42">
        <v>48908.626195999997</v>
      </c>
      <c r="F33" s="42">
        <v>3106</v>
      </c>
      <c r="G33" s="42">
        <v>0</v>
      </c>
      <c r="H33" s="42">
        <v>0</v>
      </c>
      <c r="I33" s="42">
        <v>0</v>
      </c>
      <c r="J33" s="42">
        <v>48465.271747999999</v>
      </c>
      <c r="K33" s="42">
        <v>698.05</v>
      </c>
      <c r="L33" s="42">
        <v>45103.795688999999</v>
      </c>
      <c r="M33" s="42">
        <v>2663.4260589999999</v>
      </c>
      <c r="N33" s="42">
        <v>0</v>
      </c>
      <c r="O33" s="42">
        <v>2663.4260589999999</v>
      </c>
      <c r="P33" s="42">
        <v>0</v>
      </c>
      <c r="Q33" s="42">
        <v>1391.457705</v>
      </c>
      <c r="R33" s="42">
        <f t="shared" si="2"/>
        <v>90.791875633020723</v>
      </c>
      <c r="S33" s="42">
        <f t="shared" si="2"/>
        <v>51.101756954612</v>
      </c>
      <c r="T33" s="42">
        <f t="shared" si="2"/>
        <v>92.220532852932237</v>
      </c>
      <c r="U33" s="42">
        <f t="shared" si="2"/>
        <v>85.750999967804248</v>
      </c>
      <c r="V33" s="42"/>
      <c r="W33" s="34"/>
    </row>
    <row r="34" spans="1:23" s="39" customFormat="1" ht="12.75">
      <c r="A34" s="45">
        <v>17</v>
      </c>
      <c r="B34" s="46" t="s">
        <v>50</v>
      </c>
      <c r="C34" s="42">
        <v>15512</v>
      </c>
      <c r="D34" s="42">
        <v>0</v>
      </c>
      <c r="E34" s="42">
        <v>15432</v>
      </c>
      <c r="F34" s="42">
        <v>80</v>
      </c>
      <c r="G34" s="42">
        <v>0</v>
      </c>
      <c r="H34" s="42">
        <v>0</v>
      </c>
      <c r="I34" s="42">
        <v>0</v>
      </c>
      <c r="J34" s="42">
        <v>13802.406097999999</v>
      </c>
      <c r="K34" s="42">
        <v>0</v>
      </c>
      <c r="L34" s="42">
        <v>13722.406097999999</v>
      </c>
      <c r="M34" s="42">
        <v>80</v>
      </c>
      <c r="N34" s="42">
        <v>0</v>
      </c>
      <c r="O34" s="42">
        <v>80</v>
      </c>
      <c r="P34" s="42">
        <v>0</v>
      </c>
      <c r="Q34" s="42">
        <v>0</v>
      </c>
      <c r="R34" s="42">
        <f t="shared" si="2"/>
        <v>88.978894391438885</v>
      </c>
      <c r="S34" s="42"/>
      <c r="T34" s="42">
        <f t="shared" si="2"/>
        <v>88.921760614307928</v>
      </c>
      <c r="U34" s="42">
        <f t="shared" si="2"/>
        <v>100</v>
      </c>
      <c r="V34" s="42"/>
      <c r="W34" s="34"/>
    </row>
    <row r="35" spans="1:23" s="39" customFormat="1" ht="12.75">
      <c r="A35" s="45">
        <v>18</v>
      </c>
      <c r="B35" s="46" t="s">
        <v>51</v>
      </c>
      <c r="C35" s="42">
        <v>168634.79222</v>
      </c>
      <c r="D35" s="42">
        <v>3376.55</v>
      </c>
      <c r="E35" s="42">
        <v>160380.24221999999</v>
      </c>
      <c r="F35" s="42">
        <v>4878</v>
      </c>
      <c r="G35" s="42">
        <v>0</v>
      </c>
      <c r="H35" s="42">
        <v>0</v>
      </c>
      <c r="I35" s="42">
        <v>0</v>
      </c>
      <c r="J35" s="42">
        <v>142830.03988</v>
      </c>
      <c r="K35" s="42">
        <v>1187.7850000000001</v>
      </c>
      <c r="L35" s="42">
        <v>138410.54785999999</v>
      </c>
      <c r="M35" s="42">
        <v>3231.7070199999998</v>
      </c>
      <c r="N35" s="42">
        <v>0</v>
      </c>
      <c r="O35" s="42">
        <v>3231.7070199999998</v>
      </c>
      <c r="P35" s="42">
        <v>0</v>
      </c>
      <c r="Q35" s="42">
        <v>17282.331824000001</v>
      </c>
      <c r="R35" s="42">
        <f t="shared" si="2"/>
        <v>84.697847935000709</v>
      </c>
      <c r="S35" s="42">
        <f t="shared" si="2"/>
        <v>35.17747404895529</v>
      </c>
      <c r="T35" s="42">
        <f t="shared" si="2"/>
        <v>86.301495710510721</v>
      </c>
      <c r="U35" s="42">
        <f t="shared" si="2"/>
        <v>66.250656416564155</v>
      </c>
      <c r="V35" s="42"/>
      <c r="W35" s="34"/>
    </row>
    <row r="36" spans="1:23" s="39" customFormat="1" ht="12.75">
      <c r="A36" s="45">
        <v>19</v>
      </c>
      <c r="B36" s="46" t="s">
        <v>52</v>
      </c>
      <c r="C36" s="42">
        <v>17121.427</v>
      </c>
      <c r="D36" s="42">
        <v>2221.4270000000001</v>
      </c>
      <c r="E36" s="42">
        <v>14900</v>
      </c>
      <c r="F36" s="42">
        <v>0</v>
      </c>
      <c r="G36" s="42">
        <v>0</v>
      </c>
      <c r="H36" s="42">
        <v>0</v>
      </c>
      <c r="I36" s="42">
        <v>0</v>
      </c>
      <c r="J36" s="42">
        <v>15329.402755999999</v>
      </c>
      <c r="K36" s="42">
        <v>2221.4270000000001</v>
      </c>
      <c r="L36" s="42">
        <v>13107.975756</v>
      </c>
      <c r="M36" s="42">
        <v>0</v>
      </c>
      <c r="N36" s="42">
        <v>0</v>
      </c>
      <c r="O36" s="42">
        <v>0</v>
      </c>
      <c r="P36" s="42">
        <v>0</v>
      </c>
      <c r="Q36" s="42">
        <v>419.86061599999999</v>
      </c>
      <c r="R36" s="42">
        <f t="shared" si="2"/>
        <v>89.533441085255333</v>
      </c>
      <c r="S36" s="42">
        <f t="shared" si="2"/>
        <v>100</v>
      </c>
      <c r="T36" s="42">
        <f t="shared" si="2"/>
        <v>87.972991651006708</v>
      </c>
      <c r="U36" s="42"/>
      <c r="V36" s="42"/>
      <c r="W36" s="34"/>
    </row>
    <row r="37" spans="1:23" s="39" customFormat="1" ht="12.75">
      <c r="A37" s="45">
        <v>20</v>
      </c>
      <c r="B37" s="46" t="s">
        <v>53</v>
      </c>
      <c r="C37" s="42">
        <v>1056369.5634930001</v>
      </c>
      <c r="D37" s="42">
        <v>7511</v>
      </c>
      <c r="E37" s="42">
        <v>1010667.563493</v>
      </c>
      <c r="F37" s="42">
        <v>38191</v>
      </c>
      <c r="G37" s="42">
        <v>37800</v>
      </c>
      <c r="H37" s="42">
        <v>0</v>
      </c>
      <c r="I37" s="42">
        <v>0</v>
      </c>
      <c r="J37" s="42">
        <v>811881.36387300002</v>
      </c>
      <c r="K37" s="42">
        <v>2276.0650000000001</v>
      </c>
      <c r="L37" s="42">
        <v>809596.49887300003</v>
      </c>
      <c r="M37" s="42">
        <v>8.8000000000000007</v>
      </c>
      <c r="N37" s="42">
        <v>0</v>
      </c>
      <c r="O37" s="42">
        <v>8.8000000000000007</v>
      </c>
      <c r="P37" s="42">
        <v>0</v>
      </c>
      <c r="Q37" s="42">
        <v>88474.749360999995</v>
      </c>
      <c r="R37" s="42">
        <f t="shared" si="2"/>
        <v>76.855808036387046</v>
      </c>
      <c r="S37" s="42">
        <f t="shared" si="2"/>
        <v>30.303088803088801</v>
      </c>
      <c r="T37" s="42">
        <f t="shared" si="2"/>
        <v>80.105123397344229</v>
      </c>
      <c r="U37" s="42">
        <f t="shared" si="2"/>
        <v>2.3042077976486611E-2</v>
      </c>
      <c r="V37" s="42"/>
      <c r="W37" s="34"/>
    </row>
    <row r="38" spans="1:23" s="39" customFormat="1" ht="12.75">
      <c r="A38" s="45">
        <v>21</v>
      </c>
      <c r="B38" s="46" t="s">
        <v>54</v>
      </c>
      <c r="C38" s="42">
        <v>13472.377</v>
      </c>
      <c r="D38" s="42">
        <v>0</v>
      </c>
      <c r="E38" s="42">
        <v>13472.377</v>
      </c>
      <c r="F38" s="42">
        <v>0</v>
      </c>
      <c r="G38" s="42">
        <v>0</v>
      </c>
      <c r="H38" s="42">
        <v>0</v>
      </c>
      <c r="I38" s="42">
        <v>0</v>
      </c>
      <c r="J38" s="42">
        <v>12991.926030000001</v>
      </c>
      <c r="K38" s="42">
        <v>0</v>
      </c>
      <c r="L38" s="42">
        <v>12991.926030000001</v>
      </c>
      <c r="M38" s="42">
        <v>0</v>
      </c>
      <c r="N38" s="42">
        <v>0</v>
      </c>
      <c r="O38" s="42">
        <v>0</v>
      </c>
      <c r="P38" s="42">
        <v>0</v>
      </c>
      <c r="Q38" s="42">
        <v>355</v>
      </c>
      <c r="R38" s="42">
        <f t="shared" si="2"/>
        <v>96.433806966654814</v>
      </c>
      <c r="S38" s="42"/>
      <c r="T38" s="42">
        <f t="shared" si="2"/>
        <v>96.433806966654814</v>
      </c>
      <c r="U38" s="42"/>
      <c r="V38" s="42"/>
      <c r="W38" s="34"/>
    </row>
    <row r="39" spans="1:23" s="39" customFormat="1" ht="12.75">
      <c r="A39" s="45">
        <v>22</v>
      </c>
      <c r="B39" s="46" t="s">
        <v>55</v>
      </c>
      <c r="C39" s="42">
        <v>18608.380798999999</v>
      </c>
      <c r="D39" s="42">
        <v>0</v>
      </c>
      <c r="E39" s="42">
        <v>18608.380798999999</v>
      </c>
      <c r="F39" s="42">
        <v>0</v>
      </c>
      <c r="G39" s="42">
        <v>0</v>
      </c>
      <c r="H39" s="42">
        <v>0</v>
      </c>
      <c r="I39" s="42">
        <v>0</v>
      </c>
      <c r="J39" s="42">
        <v>14707.379696</v>
      </c>
      <c r="K39" s="42">
        <v>0</v>
      </c>
      <c r="L39" s="42">
        <v>14707.379696</v>
      </c>
      <c r="M39" s="42">
        <v>0</v>
      </c>
      <c r="N39" s="42">
        <v>0</v>
      </c>
      <c r="O39" s="42">
        <v>0</v>
      </c>
      <c r="P39" s="42">
        <v>0</v>
      </c>
      <c r="Q39" s="42">
        <v>1996.5482480000001</v>
      </c>
      <c r="R39" s="42">
        <f t="shared" si="2"/>
        <v>79.036321616926301</v>
      </c>
      <c r="S39" s="42"/>
      <c r="T39" s="42">
        <f t="shared" si="2"/>
        <v>79.036321616926301</v>
      </c>
      <c r="U39" s="42"/>
      <c r="V39" s="42"/>
      <c r="W39" s="34"/>
    </row>
    <row r="40" spans="1:23" s="39" customFormat="1" ht="12.75">
      <c r="A40" s="45">
        <v>23</v>
      </c>
      <c r="B40" s="46" t="s">
        <v>56</v>
      </c>
      <c r="C40" s="42">
        <v>39540.6</v>
      </c>
      <c r="D40" s="42">
        <v>0</v>
      </c>
      <c r="E40" s="42">
        <v>34460.6</v>
      </c>
      <c r="F40" s="42">
        <v>5080</v>
      </c>
      <c r="G40" s="42">
        <v>0</v>
      </c>
      <c r="H40" s="42">
        <v>0</v>
      </c>
      <c r="I40" s="42">
        <v>0</v>
      </c>
      <c r="J40" s="42">
        <v>29845.078000000001</v>
      </c>
      <c r="K40" s="42">
        <v>0</v>
      </c>
      <c r="L40" s="42">
        <v>28368.732</v>
      </c>
      <c r="M40" s="42">
        <v>1476.346</v>
      </c>
      <c r="N40" s="42">
        <v>0</v>
      </c>
      <c r="O40" s="42">
        <v>1476.346</v>
      </c>
      <c r="P40" s="42">
        <v>0</v>
      </c>
      <c r="Q40" s="42">
        <v>9196.75</v>
      </c>
      <c r="R40" s="42">
        <f t="shared" si="2"/>
        <v>75.479577952787764</v>
      </c>
      <c r="S40" s="42"/>
      <c r="T40" s="42">
        <f t="shared" si="2"/>
        <v>82.322223060538704</v>
      </c>
      <c r="U40" s="42">
        <f t="shared" si="2"/>
        <v>29.061929133858268</v>
      </c>
      <c r="V40" s="42"/>
      <c r="W40" s="34"/>
    </row>
    <row r="41" spans="1:23" s="39" customFormat="1" ht="12.75">
      <c r="A41" s="45">
        <v>24</v>
      </c>
      <c r="B41" s="41" t="s">
        <v>57</v>
      </c>
      <c r="C41" s="42">
        <v>24611.212296000002</v>
      </c>
      <c r="D41" s="42">
        <v>0</v>
      </c>
      <c r="E41" s="42">
        <v>21711.212296000002</v>
      </c>
      <c r="F41" s="42">
        <v>2900</v>
      </c>
      <c r="G41" s="42">
        <v>0</v>
      </c>
      <c r="H41" s="42">
        <v>0</v>
      </c>
      <c r="I41" s="42">
        <v>0</v>
      </c>
      <c r="J41" s="42">
        <v>17408.214295999998</v>
      </c>
      <c r="K41" s="42">
        <v>0</v>
      </c>
      <c r="L41" s="42">
        <v>17408.214295999998</v>
      </c>
      <c r="M41" s="42">
        <v>0</v>
      </c>
      <c r="N41" s="42">
        <v>0</v>
      </c>
      <c r="O41" s="42">
        <v>0</v>
      </c>
      <c r="P41" s="42">
        <v>0</v>
      </c>
      <c r="Q41" s="42">
        <v>6017</v>
      </c>
      <c r="R41" s="42">
        <f t="shared" si="2"/>
        <v>70.732859830839416</v>
      </c>
      <c r="S41" s="42"/>
      <c r="T41" s="42">
        <f t="shared" si="2"/>
        <v>80.180756646220203</v>
      </c>
      <c r="U41" s="42">
        <f t="shared" si="2"/>
        <v>0</v>
      </c>
      <c r="V41" s="42"/>
      <c r="W41" s="34"/>
    </row>
    <row r="42" spans="1:23" s="39" customFormat="1" ht="12.75">
      <c r="A42" s="45">
        <v>25</v>
      </c>
      <c r="B42" s="46" t="s">
        <v>58</v>
      </c>
      <c r="C42" s="42">
        <v>20565.2</v>
      </c>
      <c r="D42" s="42">
        <v>0</v>
      </c>
      <c r="E42" s="42">
        <v>20565.2</v>
      </c>
      <c r="F42" s="42">
        <v>0</v>
      </c>
      <c r="G42" s="42">
        <v>0</v>
      </c>
      <c r="H42" s="42">
        <v>0</v>
      </c>
      <c r="I42" s="42">
        <v>0</v>
      </c>
      <c r="J42" s="42">
        <v>20169.637784999999</v>
      </c>
      <c r="K42" s="42">
        <v>0</v>
      </c>
      <c r="L42" s="42">
        <v>20169.637784999999</v>
      </c>
      <c r="M42" s="42">
        <v>0</v>
      </c>
      <c r="N42" s="42">
        <v>0</v>
      </c>
      <c r="O42" s="42">
        <v>0</v>
      </c>
      <c r="P42" s="42">
        <v>0</v>
      </c>
      <c r="Q42" s="42">
        <v>292.77001899999999</v>
      </c>
      <c r="R42" s="42">
        <f t="shared" si="2"/>
        <v>98.076545742321969</v>
      </c>
      <c r="S42" s="42"/>
      <c r="T42" s="42">
        <f t="shared" si="2"/>
        <v>98.076545742321969</v>
      </c>
      <c r="U42" s="42"/>
      <c r="V42" s="42"/>
      <c r="W42" s="34"/>
    </row>
    <row r="43" spans="1:23" s="39" customFormat="1" ht="12.75">
      <c r="A43" s="45">
        <v>26</v>
      </c>
      <c r="B43" s="46" t="s">
        <v>59</v>
      </c>
      <c r="C43" s="42">
        <v>11198.6</v>
      </c>
      <c r="D43" s="42">
        <v>0</v>
      </c>
      <c r="E43" s="42">
        <v>10596.6</v>
      </c>
      <c r="F43" s="42">
        <v>602</v>
      </c>
      <c r="G43" s="42">
        <v>0</v>
      </c>
      <c r="H43" s="42">
        <v>0</v>
      </c>
      <c r="I43" s="42">
        <v>0</v>
      </c>
      <c r="J43" s="42">
        <v>8980.8660130000007</v>
      </c>
      <c r="K43" s="42">
        <v>0</v>
      </c>
      <c r="L43" s="42">
        <v>8980.8660130000007</v>
      </c>
      <c r="M43" s="42">
        <v>0</v>
      </c>
      <c r="N43" s="42">
        <v>0</v>
      </c>
      <c r="O43" s="42">
        <v>0</v>
      </c>
      <c r="P43" s="42">
        <v>0</v>
      </c>
      <c r="Q43" s="42">
        <v>857.73398699999996</v>
      </c>
      <c r="R43" s="42">
        <f t="shared" si="2"/>
        <v>80.196328228528571</v>
      </c>
      <c r="S43" s="42"/>
      <c r="T43" s="42">
        <f t="shared" si="2"/>
        <v>84.752335777513537</v>
      </c>
      <c r="U43" s="42">
        <f t="shared" si="2"/>
        <v>0</v>
      </c>
      <c r="V43" s="42"/>
      <c r="W43" s="34"/>
    </row>
    <row r="44" spans="1:23" s="39" customFormat="1" ht="12.75">
      <c r="A44" s="45">
        <v>27</v>
      </c>
      <c r="B44" s="41" t="s">
        <v>60</v>
      </c>
      <c r="C44" s="42">
        <v>12909.565000000001</v>
      </c>
      <c r="D44" s="42">
        <v>0</v>
      </c>
      <c r="E44" s="42">
        <v>12909.565000000001</v>
      </c>
      <c r="F44" s="42">
        <v>0</v>
      </c>
      <c r="G44" s="42">
        <v>0</v>
      </c>
      <c r="H44" s="42">
        <v>0</v>
      </c>
      <c r="I44" s="42">
        <v>0</v>
      </c>
      <c r="J44" s="42">
        <v>12569.787</v>
      </c>
      <c r="K44" s="42">
        <v>0</v>
      </c>
      <c r="L44" s="42">
        <v>12569.787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f t="shared" si="2"/>
        <v>97.368013562037135</v>
      </c>
      <c r="S44" s="42"/>
      <c r="T44" s="42">
        <f t="shared" si="2"/>
        <v>97.368013562037135</v>
      </c>
      <c r="U44" s="42"/>
      <c r="V44" s="42"/>
      <c r="W44" s="34"/>
    </row>
    <row r="45" spans="1:23" s="39" customFormat="1" ht="12.75">
      <c r="A45" s="45">
        <v>28</v>
      </c>
      <c r="B45" s="41" t="s">
        <v>61</v>
      </c>
      <c r="C45" s="42">
        <v>5898.801461</v>
      </c>
      <c r="D45" s="42">
        <v>0</v>
      </c>
      <c r="E45" s="42">
        <v>5658.801461</v>
      </c>
      <c r="F45" s="42">
        <v>240</v>
      </c>
      <c r="G45" s="42">
        <v>0</v>
      </c>
      <c r="H45" s="42">
        <v>0</v>
      </c>
      <c r="I45" s="42">
        <v>0</v>
      </c>
      <c r="J45" s="42">
        <v>5120.5268230000001</v>
      </c>
      <c r="K45" s="42">
        <v>0</v>
      </c>
      <c r="L45" s="42">
        <v>4987.5288229999996</v>
      </c>
      <c r="M45" s="42">
        <v>132.99799999999999</v>
      </c>
      <c r="N45" s="42">
        <v>0</v>
      </c>
      <c r="O45" s="42">
        <v>132.99799999999999</v>
      </c>
      <c r="P45" s="42">
        <v>0</v>
      </c>
      <c r="Q45" s="42">
        <v>156.72329999999999</v>
      </c>
      <c r="R45" s="42">
        <f t="shared" si="2"/>
        <v>86.806224227996609</v>
      </c>
      <c r="S45" s="42"/>
      <c r="T45" s="42">
        <f t="shared" si="2"/>
        <v>88.137547453708052</v>
      </c>
      <c r="U45" s="42">
        <f t="shared" si="2"/>
        <v>55.415833333333332</v>
      </c>
      <c r="V45" s="42"/>
      <c r="W45" s="34"/>
    </row>
    <row r="46" spans="1:23" s="39" customFormat="1" ht="12.75">
      <c r="A46" s="45">
        <v>29</v>
      </c>
      <c r="B46" s="46" t="s">
        <v>62</v>
      </c>
      <c r="C46" s="42">
        <v>16306</v>
      </c>
      <c r="D46" s="42">
        <v>0</v>
      </c>
      <c r="E46" s="42">
        <v>16306</v>
      </c>
      <c r="F46" s="42">
        <v>0</v>
      </c>
      <c r="G46" s="42">
        <v>0</v>
      </c>
      <c r="H46" s="42">
        <v>0</v>
      </c>
      <c r="I46" s="42">
        <v>0</v>
      </c>
      <c r="J46" s="42">
        <v>15034.571196999999</v>
      </c>
      <c r="K46" s="42">
        <v>0</v>
      </c>
      <c r="L46" s="42">
        <v>15034.571196999999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f t="shared" si="2"/>
        <v>92.202693468661835</v>
      </c>
      <c r="S46" s="42"/>
      <c r="T46" s="42">
        <f t="shared" si="2"/>
        <v>92.202693468661835</v>
      </c>
      <c r="U46" s="42"/>
      <c r="V46" s="42"/>
      <c r="W46" s="34"/>
    </row>
    <row r="47" spans="1:23" s="39" customFormat="1" ht="12.75">
      <c r="A47" s="45">
        <v>30</v>
      </c>
      <c r="B47" s="41" t="s">
        <v>63</v>
      </c>
      <c r="C47" s="42">
        <v>46043.5</v>
      </c>
      <c r="D47" s="42">
        <v>0</v>
      </c>
      <c r="E47" s="42">
        <v>45933.5</v>
      </c>
      <c r="F47" s="42">
        <v>110</v>
      </c>
      <c r="G47" s="42">
        <v>0</v>
      </c>
      <c r="H47" s="42">
        <v>0</v>
      </c>
      <c r="I47" s="42">
        <v>0</v>
      </c>
      <c r="J47" s="42">
        <v>31556.054053</v>
      </c>
      <c r="K47" s="42">
        <v>0</v>
      </c>
      <c r="L47" s="42">
        <v>31446.054053</v>
      </c>
      <c r="M47" s="42">
        <v>110</v>
      </c>
      <c r="N47" s="42">
        <v>0</v>
      </c>
      <c r="O47" s="42">
        <v>110</v>
      </c>
      <c r="P47" s="42">
        <v>0</v>
      </c>
      <c r="Q47" s="42">
        <v>13072.8817</v>
      </c>
      <c r="R47" s="42">
        <f t="shared" si="2"/>
        <v>68.53530694451986</v>
      </c>
      <c r="S47" s="42"/>
      <c r="T47" s="42">
        <f t="shared" si="2"/>
        <v>68.459956356471849</v>
      </c>
      <c r="U47" s="42">
        <f t="shared" si="2"/>
        <v>100</v>
      </c>
      <c r="V47" s="42"/>
      <c r="W47" s="34"/>
    </row>
    <row r="48" spans="1:23" s="39" customFormat="1" ht="12.75">
      <c r="A48" s="36" t="s">
        <v>64</v>
      </c>
      <c r="B48" s="37" t="s">
        <v>65</v>
      </c>
      <c r="C48" s="38">
        <v>56323.188460999998</v>
      </c>
      <c r="D48" s="38">
        <v>0</v>
      </c>
      <c r="E48" s="38">
        <v>52336.188460999998</v>
      </c>
      <c r="F48" s="38">
        <v>3987</v>
      </c>
      <c r="G48" s="38">
        <v>0</v>
      </c>
      <c r="H48" s="38">
        <v>0</v>
      </c>
      <c r="I48" s="38">
        <v>0</v>
      </c>
      <c r="J48" s="38">
        <v>47120.232501999999</v>
      </c>
      <c r="K48" s="38">
        <v>0</v>
      </c>
      <c r="L48" s="38">
        <v>46580.737072000004</v>
      </c>
      <c r="M48" s="38">
        <v>539.49543000000006</v>
      </c>
      <c r="N48" s="38">
        <v>0</v>
      </c>
      <c r="O48" s="38">
        <v>539.49543000000006</v>
      </c>
      <c r="P48" s="38">
        <v>0</v>
      </c>
      <c r="Q48" s="38">
        <v>5882.2065380000004</v>
      </c>
      <c r="R48" s="38">
        <f t="shared" si="2"/>
        <v>83.660449256397442</v>
      </c>
      <c r="S48" s="38"/>
      <c r="T48" s="38">
        <f t="shared" si="2"/>
        <v>89.002922149577529</v>
      </c>
      <c r="U48" s="38">
        <f t="shared" si="2"/>
        <v>13.531362678705793</v>
      </c>
      <c r="V48" s="38"/>
      <c r="W48" s="34"/>
    </row>
    <row r="49" spans="1:23" s="39" customFormat="1" ht="12.75">
      <c r="A49" s="45">
        <v>1</v>
      </c>
      <c r="B49" s="41" t="s">
        <v>66</v>
      </c>
      <c r="C49" s="42">
        <v>281</v>
      </c>
      <c r="D49" s="42">
        <v>0</v>
      </c>
      <c r="E49" s="42">
        <v>281</v>
      </c>
      <c r="F49" s="42">
        <v>0</v>
      </c>
      <c r="G49" s="42">
        <v>0</v>
      </c>
      <c r="H49" s="42">
        <v>0</v>
      </c>
      <c r="I49" s="42">
        <v>0</v>
      </c>
      <c r="J49" s="42">
        <v>230.13249999999999</v>
      </c>
      <c r="K49" s="42">
        <v>0</v>
      </c>
      <c r="L49" s="42">
        <v>230.13249999999999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f t="shared" si="2"/>
        <v>81.89768683274022</v>
      </c>
      <c r="S49" s="42"/>
      <c r="T49" s="42">
        <f t="shared" si="2"/>
        <v>81.89768683274022</v>
      </c>
      <c r="U49" s="42"/>
      <c r="V49" s="42"/>
      <c r="W49" s="34"/>
    </row>
    <row r="50" spans="1:23" s="39" customFormat="1" ht="12.75">
      <c r="A50" s="45">
        <v>2</v>
      </c>
      <c r="B50" s="41" t="s">
        <v>67</v>
      </c>
      <c r="C50" s="42">
        <v>511.07600000000002</v>
      </c>
      <c r="D50" s="42">
        <v>0</v>
      </c>
      <c r="E50" s="42">
        <v>511.07600000000002</v>
      </c>
      <c r="F50" s="42">
        <v>0</v>
      </c>
      <c r="G50" s="42">
        <v>0</v>
      </c>
      <c r="H50" s="42">
        <v>0</v>
      </c>
      <c r="I50" s="42">
        <v>0</v>
      </c>
      <c r="J50" s="42">
        <v>478.164919</v>
      </c>
      <c r="K50" s="42">
        <v>0</v>
      </c>
      <c r="L50" s="42">
        <v>478.164919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f t="shared" si="2"/>
        <v>93.56043308627288</v>
      </c>
      <c r="S50" s="42"/>
      <c r="T50" s="42">
        <f t="shared" si="2"/>
        <v>93.56043308627288</v>
      </c>
      <c r="U50" s="42"/>
      <c r="V50" s="42"/>
      <c r="W50" s="34"/>
    </row>
    <row r="51" spans="1:23" s="39" customFormat="1" ht="12.75">
      <c r="A51" s="45">
        <v>3</v>
      </c>
      <c r="B51" s="41" t="s">
        <v>68</v>
      </c>
      <c r="C51" s="42">
        <v>265</v>
      </c>
      <c r="D51" s="42">
        <v>0</v>
      </c>
      <c r="E51" s="42">
        <v>265</v>
      </c>
      <c r="F51" s="42">
        <v>0</v>
      </c>
      <c r="G51" s="42">
        <v>0</v>
      </c>
      <c r="H51" s="42">
        <v>0</v>
      </c>
      <c r="I51" s="42">
        <v>0</v>
      </c>
      <c r="J51" s="42">
        <v>264.65918599999998</v>
      </c>
      <c r="K51" s="42">
        <v>0</v>
      </c>
      <c r="L51" s="42">
        <v>264.65918599999998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f t="shared" si="2"/>
        <v>99.871390943396221</v>
      </c>
      <c r="S51" s="42"/>
      <c r="T51" s="42">
        <f t="shared" si="2"/>
        <v>99.871390943396221</v>
      </c>
      <c r="U51" s="42"/>
      <c r="V51" s="42"/>
      <c r="W51" s="34"/>
    </row>
    <row r="52" spans="1:23" s="39" customFormat="1" ht="12.75">
      <c r="A52" s="45">
        <v>4</v>
      </c>
      <c r="B52" s="41" t="s">
        <v>69</v>
      </c>
      <c r="C52" s="42">
        <v>462.19299999999998</v>
      </c>
      <c r="D52" s="42">
        <v>0</v>
      </c>
      <c r="E52" s="42">
        <v>462.19299999999998</v>
      </c>
      <c r="F52" s="42">
        <v>0</v>
      </c>
      <c r="G52" s="42">
        <v>0</v>
      </c>
      <c r="H52" s="42">
        <v>0</v>
      </c>
      <c r="I52" s="42">
        <v>0</v>
      </c>
      <c r="J52" s="42">
        <v>457.52416399999998</v>
      </c>
      <c r="K52" s="42">
        <v>0</v>
      </c>
      <c r="L52" s="42">
        <v>457.52416399999998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f t="shared" si="2"/>
        <v>98.989851425703108</v>
      </c>
      <c r="S52" s="42"/>
      <c r="T52" s="42">
        <f t="shared" si="2"/>
        <v>98.989851425703108</v>
      </c>
      <c r="U52" s="42"/>
      <c r="V52" s="42"/>
      <c r="W52" s="34"/>
    </row>
    <row r="53" spans="1:23" s="39" customFormat="1" ht="12.75">
      <c r="A53" s="45">
        <v>5</v>
      </c>
      <c r="B53" s="46" t="s">
        <v>70</v>
      </c>
      <c r="C53" s="42">
        <v>462</v>
      </c>
      <c r="D53" s="42">
        <v>0</v>
      </c>
      <c r="E53" s="42">
        <v>462</v>
      </c>
      <c r="F53" s="42">
        <v>0</v>
      </c>
      <c r="G53" s="42">
        <v>0</v>
      </c>
      <c r="H53" s="42">
        <v>0</v>
      </c>
      <c r="I53" s="42">
        <v>0</v>
      </c>
      <c r="J53" s="42">
        <v>454.911585</v>
      </c>
      <c r="K53" s="42">
        <v>0</v>
      </c>
      <c r="L53" s="42">
        <v>454.911585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f t="shared" si="2"/>
        <v>98.465711038961032</v>
      </c>
      <c r="S53" s="42"/>
      <c r="T53" s="42">
        <f t="shared" si="2"/>
        <v>98.465711038961032</v>
      </c>
      <c r="U53" s="42"/>
      <c r="V53" s="42"/>
      <c r="W53" s="34"/>
    </row>
    <row r="54" spans="1:23" s="39" customFormat="1" ht="12.75">
      <c r="A54" s="45">
        <v>6</v>
      </c>
      <c r="B54" s="41" t="s">
        <v>71</v>
      </c>
      <c r="C54" s="42">
        <v>392</v>
      </c>
      <c r="D54" s="42">
        <v>0</v>
      </c>
      <c r="E54" s="42">
        <v>392</v>
      </c>
      <c r="F54" s="42">
        <v>0</v>
      </c>
      <c r="G54" s="42">
        <v>0</v>
      </c>
      <c r="H54" s="42">
        <v>0</v>
      </c>
      <c r="I54" s="42">
        <v>0</v>
      </c>
      <c r="J54" s="42">
        <v>392</v>
      </c>
      <c r="K54" s="42">
        <v>0</v>
      </c>
      <c r="L54" s="42">
        <v>392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f t="shared" si="2"/>
        <v>100</v>
      </c>
      <c r="S54" s="42"/>
      <c r="T54" s="42">
        <f t="shared" si="2"/>
        <v>100</v>
      </c>
      <c r="U54" s="42"/>
      <c r="V54" s="42"/>
      <c r="W54" s="34"/>
    </row>
    <row r="55" spans="1:23" s="39" customFormat="1" ht="12.75">
      <c r="A55" s="45">
        <v>7</v>
      </c>
      <c r="B55" s="41" t="s">
        <v>72</v>
      </c>
      <c r="C55" s="42">
        <v>3555.04306</v>
      </c>
      <c r="D55" s="42">
        <v>0</v>
      </c>
      <c r="E55" s="42">
        <v>3555.04306</v>
      </c>
      <c r="F55" s="42">
        <v>0</v>
      </c>
      <c r="G55" s="42">
        <v>0</v>
      </c>
      <c r="H55" s="42">
        <v>0</v>
      </c>
      <c r="I55" s="42">
        <v>0</v>
      </c>
      <c r="J55" s="42">
        <v>3286.3923479999999</v>
      </c>
      <c r="K55" s="42">
        <v>0</v>
      </c>
      <c r="L55" s="42">
        <v>3286.3923479999999</v>
      </c>
      <c r="M55" s="42">
        <v>0</v>
      </c>
      <c r="N55" s="42">
        <v>0</v>
      </c>
      <c r="O55" s="42">
        <v>0</v>
      </c>
      <c r="P55" s="42">
        <v>0</v>
      </c>
      <c r="Q55" s="42">
        <v>266.54720900000001</v>
      </c>
      <c r="R55" s="42">
        <f t="shared" si="2"/>
        <v>92.443109479523429</v>
      </c>
      <c r="S55" s="42"/>
      <c r="T55" s="42">
        <f t="shared" si="2"/>
        <v>92.443109479523429</v>
      </c>
      <c r="U55" s="42"/>
      <c r="V55" s="42"/>
      <c r="W55" s="34"/>
    </row>
    <row r="56" spans="1:23" s="39" customFormat="1" ht="12.75">
      <c r="A56" s="45">
        <v>8</v>
      </c>
      <c r="B56" s="41" t="s">
        <v>73</v>
      </c>
      <c r="C56" s="42">
        <v>22.4</v>
      </c>
      <c r="D56" s="42">
        <v>0</v>
      </c>
      <c r="E56" s="42">
        <v>22.4</v>
      </c>
      <c r="F56" s="42">
        <v>0</v>
      </c>
      <c r="G56" s="42">
        <v>0</v>
      </c>
      <c r="H56" s="42">
        <v>0</v>
      </c>
      <c r="I56" s="42">
        <v>0</v>
      </c>
      <c r="J56" s="42">
        <v>16.945</v>
      </c>
      <c r="K56" s="42">
        <v>0</v>
      </c>
      <c r="L56" s="42">
        <v>16.945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f t="shared" si="2"/>
        <v>75.647321428571431</v>
      </c>
      <c r="S56" s="42"/>
      <c r="T56" s="42">
        <f t="shared" si="2"/>
        <v>75.647321428571431</v>
      </c>
      <c r="U56" s="42"/>
      <c r="V56" s="42"/>
      <c r="W56" s="34"/>
    </row>
    <row r="57" spans="1:23" s="39" customFormat="1" ht="12.75">
      <c r="A57" s="45">
        <v>9</v>
      </c>
      <c r="B57" s="41" t="s">
        <v>74</v>
      </c>
      <c r="C57" s="42">
        <v>3779</v>
      </c>
      <c r="D57" s="42">
        <v>0</v>
      </c>
      <c r="E57" s="42">
        <v>3729</v>
      </c>
      <c r="F57" s="42">
        <v>50</v>
      </c>
      <c r="G57" s="42">
        <v>0</v>
      </c>
      <c r="H57" s="42">
        <v>0</v>
      </c>
      <c r="I57" s="42">
        <v>0</v>
      </c>
      <c r="J57" s="42">
        <v>3762</v>
      </c>
      <c r="K57" s="42">
        <v>0</v>
      </c>
      <c r="L57" s="42">
        <v>3712</v>
      </c>
      <c r="M57" s="42">
        <v>50</v>
      </c>
      <c r="N57" s="42">
        <v>0</v>
      </c>
      <c r="O57" s="42">
        <v>50</v>
      </c>
      <c r="P57" s="42">
        <v>0</v>
      </c>
      <c r="Q57" s="42">
        <v>17</v>
      </c>
      <c r="R57" s="42">
        <f t="shared" si="2"/>
        <v>99.550145541148453</v>
      </c>
      <c r="S57" s="42"/>
      <c r="T57" s="42">
        <f t="shared" si="2"/>
        <v>99.544113703405728</v>
      </c>
      <c r="U57" s="42">
        <f>M57/F57*100</f>
        <v>100</v>
      </c>
      <c r="V57" s="42"/>
      <c r="W57" s="34"/>
    </row>
    <row r="58" spans="1:23" s="39" customFormat="1" ht="12.75">
      <c r="A58" s="45">
        <v>10</v>
      </c>
      <c r="B58" s="41" t="s">
        <v>75</v>
      </c>
      <c r="C58" s="42">
        <v>50</v>
      </c>
      <c r="D58" s="42">
        <v>0</v>
      </c>
      <c r="E58" s="42">
        <v>50</v>
      </c>
      <c r="F58" s="42">
        <v>0</v>
      </c>
      <c r="G58" s="42">
        <v>0</v>
      </c>
      <c r="H58" s="42">
        <v>0</v>
      </c>
      <c r="I58" s="42">
        <v>0</v>
      </c>
      <c r="J58" s="42">
        <v>46.84</v>
      </c>
      <c r="K58" s="42">
        <v>0</v>
      </c>
      <c r="L58" s="42">
        <v>46.84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f t="shared" si="2"/>
        <v>93.68</v>
      </c>
      <c r="S58" s="42"/>
      <c r="T58" s="42">
        <f t="shared" si="2"/>
        <v>93.68</v>
      </c>
      <c r="U58" s="42"/>
      <c r="V58" s="42"/>
      <c r="W58" s="34"/>
    </row>
    <row r="59" spans="1:23" s="39" customFormat="1" ht="12.75">
      <c r="A59" s="45">
        <v>11</v>
      </c>
      <c r="B59" s="41" t="s">
        <v>76</v>
      </c>
      <c r="C59" s="42">
        <v>735.77</v>
      </c>
      <c r="D59" s="42">
        <v>0</v>
      </c>
      <c r="E59" s="42">
        <v>735.77</v>
      </c>
      <c r="F59" s="42">
        <v>0</v>
      </c>
      <c r="G59" s="42">
        <v>0</v>
      </c>
      <c r="H59" s="42">
        <v>0</v>
      </c>
      <c r="I59" s="42">
        <v>0</v>
      </c>
      <c r="J59" s="42">
        <v>467</v>
      </c>
      <c r="K59" s="42">
        <v>0</v>
      </c>
      <c r="L59" s="42">
        <v>467</v>
      </c>
      <c r="M59" s="42">
        <v>0</v>
      </c>
      <c r="N59" s="42">
        <v>0</v>
      </c>
      <c r="O59" s="42">
        <v>0</v>
      </c>
      <c r="P59" s="42">
        <v>0</v>
      </c>
      <c r="Q59" s="42">
        <v>268.77</v>
      </c>
      <c r="R59" s="42">
        <f t="shared" si="2"/>
        <v>63.470921619527843</v>
      </c>
      <c r="S59" s="42"/>
      <c r="T59" s="42">
        <f t="shared" si="2"/>
        <v>63.470921619527843</v>
      </c>
      <c r="U59" s="42"/>
      <c r="V59" s="42"/>
      <c r="W59" s="34"/>
    </row>
    <row r="60" spans="1:23" s="39" customFormat="1" ht="12.75">
      <c r="A60" s="45">
        <v>12</v>
      </c>
      <c r="B60" s="46" t="s">
        <v>77</v>
      </c>
      <c r="C60" s="42">
        <v>1144</v>
      </c>
      <c r="D60" s="42">
        <v>0</v>
      </c>
      <c r="E60" s="42">
        <v>1144</v>
      </c>
      <c r="F60" s="42">
        <v>0</v>
      </c>
      <c r="G60" s="42">
        <v>0</v>
      </c>
      <c r="H60" s="42">
        <v>0</v>
      </c>
      <c r="I60" s="42">
        <v>0</v>
      </c>
      <c r="J60" s="42">
        <v>1061.346</v>
      </c>
      <c r="K60" s="42">
        <v>0</v>
      </c>
      <c r="L60" s="42">
        <v>1061.346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f t="shared" si="2"/>
        <v>92.774999999999991</v>
      </c>
      <c r="S60" s="42"/>
      <c r="T60" s="42">
        <f t="shared" si="2"/>
        <v>92.774999999999991</v>
      </c>
      <c r="U60" s="42"/>
      <c r="V60" s="42"/>
      <c r="W60" s="34"/>
    </row>
    <row r="61" spans="1:23" s="39" customFormat="1" ht="12.75">
      <c r="A61" s="45">
        <v>13</v>
      </c>
      <c r="B61" s="41" t="s">
        <v>78</v>
      </c>
      <c r="C61" s="42">
        <v>15</v>
      </c>
      <c r="D61" s="42">
        <v>0</v>
      </c>
      <c r="E61" s="42">
        <v>15</v>
      </c>
      <c r="F61" s="42">
        <v>0</v>
      </c>
      <c r="G61" s="42">
        <v>0</v>
      </c>
      <c r="H61" s="42">
        <v>0</v>
      </c>
      <c r="I61" s="42">
        <v>0</v>
      </c>
      <c r="J61" s="42">
        <v>15</v>
      </c>
      <c r="K61" s="42">
        <v>0</v>
      </c>
      <c r="L61" s="42">
        <v>15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f t="shared" si="2"/>
        <v>100</v>
      </c>
      <c r="S61" s="42"/>
      <c r="T61" s="42">
        <f t="shared" si="2"/>
        <v>100</v>
      </c>
      <c r="U61" s="42"/>
      <c r="V61" s="42"/>
      <c r="W61" s="34"/>
    </row>
    <row r="62" spans="1:23" s="39" customFormat="1" ht="12.75">
      <c r="A62" s="45">
        <v>14</v>
      </c>
      <c r="B62" s="46" t="s">
        <v>79</v>
      </c>
      <c r="C62" s="42">
        <v>362</v>
      </c>
      <c r="D62" s="42">
        <v>0</v>
      </c>
      <c r="E62" s="42">
        <v>362</v>
      </c>
      <c r="F62" s="42">
        <v>0</v>
      </c>
      <c r="G62" s="42">
        <v>0</v>
      </c>
      <c r="H62" s="42">
        <v>0</v>
      </c>
      <c r="I62" s="42">
        <v>0</v>
      </c>
      <c r="J62" s="42">
        <v>362</v>
      </c>
      <c r="K62" s="42">
        <v>0</v>
      </c>
      <c r="L62" s="42">
        <v>362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f t="shared" si="2"/>
        <v>100</v>
      </c>
      <c r="S62" s="42"/>
      <c r="T62" s="42">
        <f t="shared" si="2"/>
        <v>100</v>
      </c>
      <c r="U62" s="42"/>
      <c r="V62" s="42"/>
      <c r="W62" s="34"/>
    </row>
    <row r="63" spans="1:23" s="39" customFormat="1" ht="12.75">
      <c r="A63" s="45">
        <v>15</v>
      </c>
      <c r="B63" s="41" t="s">
        <v>80</v>
      </c>
      <c r="C63" s="42">
        <v>50</v>
      </c>
      <c r="D63" s="42">
        <v>0</v>
      </c>
      <c r="E63" s="42">
        <v>50</v>
      </c>
      <c r="F63" s="42">
        <v>0</v>
      </c>
      <c r="G63" s="42">
        <v>0</v>
      </c>
      <c r="H63" s="42">
        <v>0</v>
      </c>
      <c r="I63" s="42">
        <v>0</v>
      </c>
      <c r="J63" s="42">
        <v>15.106</v>
      </c>
      <c r="K63" s="42">
        <v>0</v>
      </c>
      <c r="L63" s="42">
        <v>15.106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f t="shared" si="2"/>
        <v>30.212</v>
      </c>
      <c r="S63" s="42"/>
      <c r="T63" s="42">
        <f t="shared" si="2"/>
        <v>30.212</v>
      </c>
      <c r="U63" s="42"/>
      <c r="V63" s="42"/>
      <c r="W63" s="34"/>
    </row>
    <row r="64" spans="1:23" s="39" customFormat="1" ht="12.75">
      <c r="A64" s="45">
        <v>16</v>
      </c>
      <c r="B64" s="46" t="s">
        <v>81</v>
      </c>
      <c r="C64" s="42">
        <v>456.80500000000001</v>
      </c>
      <c r="D64" s="42">
        <v>0</v>
      </c>
      <c r="E64" s="42">
        <v>456.80500000000001</v>
      </c>
      <c r="F64" s="42">
        <v>0</v>
      </c>
      <c r="G64" s="42">
        <v>0</v>
      </c>
      <c r="H64" s="42">
        <v>0</v>
      </c>
      <c r="I64" s="42">
        <v>0</v>
      </c>
      <c r="J64" s="42">
        <v>398.82835699999998</v>
      </c>
      <c r="K64" s="42">
        <v>0</v>
      </c>
      <c r="L64" s="42">
        <v>398.82835699999998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f t="shared" ref="R64:T120" si="3">J64/C64*100</f>
        <v>87.308229331990674</v>
      </c>
      <c r="S64" s="42"/>
      <c r="T64" s="42">
        <f t="shared" si="3"/>
        <v>87.308229331990674</v>
      </c>
      <c r="U64" s="42"/>
      <c r="V64" s="42"/>
      <c r="W64" s="34"/>
    </row>
    <row r="65" spans="1:23" s="39" customFormat="1" ht="12.75">
      <c r="A65" s="45">
        <v>17</v>
      </c>
      <c r="B65" s="41" t="s">
        <v>82</v>
      </c>
      <c r="C65" s="42">
        <v>70</v>
      </c>
      <c r="D65" s="42">
        <v>0</v>
      </c>
      <c r="E65" s="42">
        <v>70</v>
      </c>
      <c r="F65" s="42">
        <v>0</v>
      </c>
      <c r="G65" s="42">
        <v>0</v>
      </c>
      <c r="H65" s="42">
        <v>0</v>
      </c>
      <c r="I65" s="42">
        <v>0</v>
      </c>
      <c r="J65" s="42">
        <v>70</v>
      </c>
      <c r="K65" s="42">
        <v>0</v>
      </c>
      <c r="L65" s="42">
        <v>70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f t="shared" si="3"/>
        <v>100</v>
      </c>
      <c r="S65" s="42"/>
      <c r="T65" s="42">
        <f t="shared" si="3"/>
        <v>100</v>
      </c>
      <c r="U65" s="42"/>
      <c r="V65" s="42"/>
      <c r="W65" s="34"/>
    </row>
    <row r="66" spans="1:23" s="39" customFormat="1" ht="12.75">
      <c r="A66" s="45">
        <v>18</v>
      </c>
      <c r="B66" s="41" t="s">
        <v>83</v>
      </c>
      <c r="C66" s="42">
        <v>244</v>
      </c>
      <c r="D66" s="42">
        <v>0</v>
      </c>
      <c r="E66" s="42">
        <v>244</v>
      </c>
      <c r="F66" s="42">
        <v>0</v>
      </c>
      <c r="G66" s="42">
        <v>0</v>
      </c>
      <c r="H66" s="42">
        <v>0</v>
      </c>
      <c r="I66" s="42">
        <v>0</v>
      </c>
      <c r="J66" s="42">
        <v>244</v>
      </c>
      <c r="K66" s="42">
        <v>0</v>
      </c>
      <c r="L66" s="42">
        <v>244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f t="shared" si="3"/>
        <v>100</v>
      </c>
      <c r="S66" s="42"/>
      <c r="T66" s="42">
        <f t="shared" si="3"/>
        <v>100</v>
      </c>
      <c r="U66" s="42"/>
      <c r="V66" s="42"/>
      <c r="W66" s="34"/>
    </row>
    <row r="67" spans="1:23" s="39" customFormat="1" ht="12.75">
      <c r="A67" s="45">
        <v>19</v>
      </c>
      <c r="B67" s="41" t="s">
        <v>84</v>
      </c>
      <c r="C67" s="42">
        <v>30</v>
      </c>
      <c r="D67" s="42">
        <v>0</v>
      </c>
      <c r="E67" s="42">
        <v>30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f t="shared" si="3"/>
        <v>0</v>
      </c>
      <c r="S67" s="42"/>
      <c r="T67" s="42">
        <f t="shared" si="3"/>
        <v>0</v>
      </c>
      <c r="U67" s="42"/>
      <c r="V67" s="42"/>
      <c r="W67" s="34"/>
    </row>
    <row r="68" spans="1:23" s="39" customFormat="1" ht="12.75">
      <c r="A68" s="45">
        <v>20</v>
      </c>
      <c r="B68" s="41" t="s">
        <v>85</v>
      </c>
      <c r="C68" s="42">
        <v>423.00599999999997</v>
      </c>
      <c r="D68" s="42">
        <v>0</v>
      </c>
      <c r="E68" s="42">
        <v>423.00599999999997</v>
      </c>
      <c r="F68" s="42">
        <v>0</v>
      </c>
      <c r="G68" s="42">
        <v>0</v>
      </c>
      <c r="H68" s="42">
        <v>0</v>
      </c>
      <c r="I68" s="42">
        <v>0</v>
      </c>
      <c r="J68" s="42">
        <v>423.00599999999997</v>
      </c>
      <c r="K68" s="42">
        <v>0</v>
      </c>
      <c r="L68" s="42">
        <v>423.00599999999997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f t="shared" si="3"/>
        <v>100</v>
      </c>
      <c r="S68" s="42"/>
      <c r="T68" s="42">
        <f t="shared" si="3"/>
        <v>100</v>
      </c>
      <c r="U68" s="42"/>
      <c r="V68" s="42"/>
      <c r="W68" s="34"/>
    </row>
    <row r="69" spans="1:23" s="39" customFormat="1" ht="12.75">
      <c r="A69" s="45">
        <v>21</v>
      </c>
      <c r="B69" s="41" t="s">
        <v>86</v>
      </c>
      <c r="C69" s="42">
        <v>9993.0002750000003</v>
      </c>
      <c r="D69" s="42">
        <v>0</v>
      </c>
      <c r="E69" s="42">
        <v>6336.0002750000003</v>
      </c>
      <c r="F69" s="42">
        <v>3657</v>
      </c>
      <c r="G69" s="42">
        <v>0</v>
      </c>
      <c r="H69" s="42">
        <v>0</v>
      </c>
      <c r="I69" s="42">
        <v>0</v>
      </c>
      <c r="J69" s="42">
        <v>5875.727836</v>
      </c>
      <c r="K69" s="42">
        <v>0</v>
      </c>
      <c r="L69" s="42">
        <v>5642.6124060000002</v>
      </c>
      <c r="M69" s="42">
        <v>233.11543</v>
      </c>
      <c r="N69" s="42">
        <v>0</v>
      </c>
      <c r="O69" s="42">
        <v>233.11543</v>
      </c>
      <c r="P69" s="42">
        <v>0</v>
      </c>
      <c r="Q69" s="42">
        <v>3747.0039969999998</v>
      </c>
      <c r="R69" s="42">
        <f t="shared" si="3"/>
        <v>58.798435647996619</v>
      </c>
      <c r="S69" s="42"/>
      <c r="T69" s="42">
        <f t="shared" si="3"/>
        <v>89.056378805160335</v>
      </c>
      <c r="U69" s="42">
        <f>M69/F69*100</f>
        <v>6.3744990429313644</v>
      </c>
      <c r="V69" s="42"/>
      <c r="W69" s="34"/>
    </row>
    <row r="70" spans="1:23" s="39" customFormat="1" ht="12.75">
      <c r="A70" s="45">
        <v>22</v>
      </c>
      <c r="B70" s="41" t="s">
        <v>87</v>
      </c>
      <c r="C70" s="42">
        <v>414.32</v>
      </c>
      <c r="D70" s="42">
        <v>0</v>
      </c>
      <c r="E70" s="42">
        <v>414.32</v>
      </c>
      <c r="F70" s="42">
        <v>0</v>
      </c>
      <c r="G70" s="42">
        <v>0</v>
      </c>
      <c r="H70" s="42">
        <v>0</v>
      </c>
      <c r="I70" s="42">
        <v>0</v>
      </c>
      <c r="J70" s="42">
        <v>414.32</v>
      </c>
      <c r="K70" s="42">
        <v>0</v>
      </c>
      <c r="L70" s="42">
        <v>414.32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f t="shared" si="3"/>
        <v>100</v>
      </c>
      <c r="S70" s="42"/>
      <c r="T70" s="42">
        <f t="shared" si="3"/>
        <v>100</v>
      </c>
      <c r="U70" s="42"/>
      <c r="V70" s="42"/>
      <c r="W70" s="34"/>
    </row>
    <row r="71" spans="1:23" s="39" customFormat="1" ht="12.75">
      <c r="A71" s="45">
        <v>23</v>
      </c>
      <c r="B71" s="41" t="s">
        <v>88</v>
      </c>
      <c r="C71" s="42">
        <v>514</v>
      </c>
      <c r="D71" s="42">
        <v>0</v>
      </c>
      <c r="E71" s="42">
        <v>514</v>
      </c>
      <c r="F71" s="42">
        <v>0</v>
      </c>
      <c r="G71" s="42">
        <v>0</v>
      </c>
      <c r="H71" s="42">
        <v>0</v>
      </c>
      <c r="I71" s="42">
        <v>0</v>
      </c>
      <c r="J71" s="42">
        <v>514</v>
      </c>
      <c r="K71" s="42">
        <v>0</v>
      </c>
      <c r="L71" s="42">
        <v>514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f t="shared" si="3"/>
        <v>100</v>
      </c>
      <c r="S71" s="42"/>
      <c r="T71" s="42">
        <f t="shared" si="3"/>
        <v>100</v>
      </c>
      <c r="U71" s="42"/>
      <c r="V71" s="42"/>
      <c r="W71" s="34"/>
    </row>
    <row r="72" spans="1:23" s="39" customFormat="1" ht="12.75">
      <c r="A72" s="45">
        <v>24</v>
      </c>
      <c r="B72" s="41" t="s">
        <v>89</v>
      </c>
      <c r="C72" s="42">
        <v>926</v>
      </c>
      <c r="D72" s="42">
        <v>0</v>
      </c>
      <c r="E72" s="42">
        <v>926</v>
      </c>
      <c r="F72" s="42">
        <v>0</v>
      </c>
      <c r="G72" s="42">
        <v>0</v>
      </c>
      <c r="H72" s="42">
        <v>0</v>
      </c>
      <c r="I72" s="42">
        <v>0</v>
      </c>
      <c r="J72" s="42">
        <v>925.89350000000002</v>
      </c>
      <c r="K72" s="42">
        <v>0</v>
      </c>
      <c r="L72" s="42">
        <v>925.89350000000002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f t="shared" si="3"/>
        <v>99.9884989200864</v>
      </c>
      <c r="S72" s="42"/>
      <c r="T72" s="42">
        <f t="shared" si="3"/>
        <v>99.9884989200864</v>
      </c>
      <c r="U72" s="42"/>
      <c r="V72" s="42"/>
      <c r="W72" s="34"/>
    </row>
    <row r="73" spans="1:23" s="39" customFormat="1" ht="12.75">
      <c r="A73" s="45">
        <v>25</v>
      </c>
      <c r="B73" s="41" t="s">
        <v>90</v>
      </c>
      <c r="C73" s="42">
        <v>712.80799999999999</v>
      </c>
      <c r="D73" s="42">
        <v>0</v>
      </c>
      <c r="E73" s="42">
        <v>712.80799999999999</v>
      </c>
      <c r="F73" s="42">
        <v>0</v>
      </c>
      <c r="G73" s="42">
        <v>0</v>
      </c>
      <c r="H73" s="42">
        <v>0</v>
      </c>
      <c r="I73" s="42">
        <v>0</v>
      </c>
      <c r="J73" s="42">
        <v>712.697</v>
      </c>
      <c r="K73" s="42">
        <v>0</v>
      </c>
      <c r="L73" s="42">
        <v>712.697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f t="shared" si="3"/>
        <v>99.984427784199966</v>
      </c>
      <c r="S73" s="42"/>
      <c r="T73" s="42">
        <f t="shared" si="3"/>
        <v>99.984427784199966</v>
      </c>
      <c r="U73" s="42"/>
      <c r="V73" s="42"/>
      <c r="W73" s="34"/>
    </row>
    <row r="74" spans="1:23" s="39" customFormat="1" ht="12.75">
      <c r="A74" s="45">
        <v>26</v>
      </c>
      <c r="B74" s="41" t="s">
        <v>91</v>
      </c>
      <c r="C74" s="42">
        <v>554.67999999999995</v>
      </c>
      <c r="D74" s="42">
        <v>0</v>
      </c>
      <c r="E74" s="42">
        <v>554.67999999999995</v>
      </c>
      <c r="F74" s="42">
        <v>0</v>
      </c>
      <c r="G74" s="42">
        <v>0</v>
      </c>
      <c r="H74" s="42">
        <v>0</v>
      </c>
      <c r="I74" s="42">
        <v>0</v>
      </c>
      <c r="J74" s="42">
        <v>552.08021799999995</v>
      </c>
      <c r="K74" s="42">
        <v>0</v>
      </c>
      <c r="L74" s="42">
        <v>552.08021799999995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f t="shared" si="3"/>
        <v>99.531300569697848</v>
      </c>
      <c r="S74" s="42"/>
      <c r="T74" s="42">
        <f t="shared" si="3"/>
        <v>99.531300569697848</v>
      </c>
      <c r="U74" s="42"/>
      <c r="V74" s="42"/>
      <c r="W74" s="34"/>
    </row>
    <row r="75" spans="1:23" s="39" customFormat="1" ht="12.75">
      <c r="A75" s="45">
        <v>27</v>
      </c>
      <c r="B75" s="41" t="s">
        <v>92</v>
      </c>
      <c r="C75" s="42">
        <v>458</v>
      </c>
      <c r="D75" s="42">
        <v>0</v>
      </c>
      <c r="E75" s="42">
        <v>458</v>
      </c>
      <c r="F75" s="42">
        <v>0</v>
      </c>
      <c r="G75" s="42">
        <v>0</v>
      </c>
      <c r="H75" s="42">
        <v>0</v>
      </c>
      <c r="I75" s="42">
        <v>0</v>
      </c>
      <c r="J75" s="42">
        <v>458</v>
      </c>
      <c r="K75" s="42">
        <v>0</v>
      </c>
      <c r="L75" s="42">
        <v>458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f t="shared" si="3"/>
        <v>100</v>
      </c>
      <c r="S75" s="42"/>
      <c r="T75" s="42">
        <f t="shared" si="3"/>
        <v>100</v>
      </c>
      <c r="U75" s="42"/>
      <c r="V75" s="42"/>
      <c r="W75" s="34"/>
    </row>
    <row r="76" spans="1:23" s="39" customFormat="1" ht="12.75">
      <c r="A76" s="45">
        <v>28</v>
      </c>
      <c r="B76" s="41" t="s">
        <v>93</v>
      </c>
      <c r="C76" s="42">
        <v>3247</v>
      </c>
      <c r="D76" s="42">
        <v>0</v>
      </c>
      <c r="E76" s="42">
        <v>3247</v>
      </c>
      <c r="F76" s="42">
        <v>0</v>
      </c>
      <c r="G76" s="42">
        <v>0</v>
      </c>
      <c r="H76" s="42">
        <v>0</v>
      </c>
      <c r="I76" s="42">
        <v>0</v>
      </c>
      <c r="J76" s="42">
        <v>2759.8850000000002</v>
      </c>
      <c r="K76" s="42">
        <v>0</v>
      </c>
      <c r="L76" s="42">
        <v>2759.8850000000002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f t="shared" si="3"/>
        <v>84.99799815214044</v>
      </c>
      <c r="S76" s="42"/>
      <c r="T76" s="42">
        <f t="shared" si="3"/>
        <v>84.99799815214044</v>
      </c>
      <c r="U76" s="42"/>
      <c r="V76" s="42"/>
      <c r="W76" s="34"/>
    </row>
    <row r="77" spans="1:23" s="39" customFormat="1" ht="12.75">
      <c r="A77" s="45">
        <v>29</v>
      </c>
      <c r="B77" s="41" t="s">
        <v>94</v>
      </c>
      <c r="C77" s="42">
        <v>9513.4911059999995</v>
      </c>
      <c r="D77" s="42">
        <v>0</v>
      </c>
      <c r="E77" s="42">
        <v>9463.4911059999995</v>
      </c>
      <c r="F77" s="42">
        <v>50</v>
      </c>
      <c r="G77" s="42">
        <v>0</v>
      </c>
      <c r="H77" s="42">
        <v>0</v>
      </c>
      <c r="I77" s="42">
        <v>0</v>
      </c>
      <c r="J77" s="42">
        <v>8400.1025200000004</v>
      </c>
      <c r="K77" s="42">
        <v>0</v>
      </c>
      <c r="L77" s="42">
        <v>8354.6025200000004</v>
      </c>
      <c r="M77" s="42">
        <v>45.5</v>
      </c>
      <c r="N77" s="42">
        <v>0</v>
      </c>
      <c r="O77" s="42">
        <v>45.5</v>
      </c>
      <c r="P77" s="42">
        <v>0</v>
      </c>
      <c r="Q77" s="42">
        <v>1015.947466</v>
      </c>
      <c r="R77" s="42">
        <f t="shared" si="3"/>
        <v>88.296740138877055</v>
      </c>
      <c r="S77" s="42"/>
      <c r="T77" s="42">
        <f t="shared" si="3"/>
        <v>88.282457566880936</v>
      </c>
      <c r="U77" s="42">
        <f>M77/F77*100</f>
        <v>91</v>
      </c>
      <c r="V77" s="42"/>
      <c r="W77" s="34"/>
    </row>
    <row r="78" spans="1:23" s="39" customFormat="1" ht="12.75">
      <c r="A78" s="45">
        <v>30</v>
      </c>
      <c r="B78" s="41" t="s">
        <v>95</v>
      </c>
      <c r="C78" s="42">
        <v>3361.76863</v>
      </c>
      <c r="D78" s="42">
        <v>0</v>
      </c>
      <c r="E78" s="42">
        <v>3361.76863</v>
      </c>
      <c r="F78" s="42">
        <v>0</v>
      </c>
      <c r="G78" s="42">
        <v>0</v>
      </c>
      <c r="H78" s="42">
        <v>0</v>
      </c>
      <c r="I78" s="42">
        <v>0</v>
      </c>
      <c r="J78" s="42">
        <v>2822.9194029999999</v>
      </c>
      <c r="K78" s="42">
        <v>0</v>
      </c>
      <c r="L78" s="42">
        <v>2822.9194029999999</v>
      </c>
      <c r="M78" s="42">
        <v>0</v>
      </c>
      <c r="N78" s="42">
        <v>0</v>
      </c>
      <c r="O78" s="42">
        <v>0</v>
      </c>
      <c r="P78" s="42">
        <v>0</v>
      </c>
      <c r="Q78" s="42">
        <v>467.80472700000001</v>
      </c>
      <c r="R78" s="42">
        <f t="shared" si="3"/>
        <v>83.971257801879119</v>
      </c>
      <c r="S78" s="42"/>
      <c r="T78" s="42">
        <f t="shared" si="3"/>
        <v>83.971257801879119</v>
      </c>
      <c r="U78" s="42"/>
      <c r="V78" s="42"/>
      <c r="W78" s="34"/>
    </row>
    <row r="79" spans="1:23" s="39" customFormat="1" ht="12.75">
      <c r="A79" s="45">
        <v>31</v>
      </c>
      <c r="B79" s="41" t="s">
        <v>96</v>
      </c>
      <c r="C79" s="42">
        <v>3484.1673900000001</v>
      </c>
      <c r="D79" s="42">
        <v>0</v>
      </c>
      <c r="E79" s="42">
        <v>3484.1673900000001</v>
      </c>
      <c r="F79" s="42">
        <v>0</v>
      </c>
      <c r="G79" s="42">
        <v>0</v>
      </c>
      <c r="H79" s="42">
        <v>0</v>
      </c>
      <c r="I79" s="42">
        <v>0</v>
      </c>
      <c r="J79" s="42">
        <v>3428.71513</v>
      </c>
      <c r="K79" s="42">
        <v>0</v>
      </c>
      <c r="L79" s="42">
        <v>3428.71513</v>
      </c>
      <c r="M79" s="42">
        <v>0</v>
      </c>
      <c r="N79" s="42">
        <v>0</v>
      </c>
      <c r="O79" s="42">
        <v>0</v>
      </c>
      <c r="P79" s="42">
        <v>0</v>
      </c>
      <c r="Q79" s="42">
        <v>5.1331389999999999</v>
      </c>
      <c r="R79" s="42">
        <f t="shared" si="3"/>
        <v>98.408450174949834</v>
      </c>
      <c r="S79" s="42"/>
      <c r="T79" s="42">
        <f t="shared" si="3"/>
        <v>98.408450174949834</v>
      </c>
      <c r="U79" s="42"/>
      <c r="V79" s="42"/>
      <c r="W79" s="34"/>
    </row>
    <row r="80" spans="1:23" s="39" customFormat="1" ht="12.75">
      <c r="A80" s="45">
        <v>32</v>
      </c>
      <c r="B80" s="41" t="s">
        <v>97</v>
      </c>
      <c r="C80" s="42">
        <v>2014</v>
      </c>
      <c r="D80" s="42">
        <v>0</v>
      </c>
      <c r="E80" s="42">
        <v>2014</v>
      </c>
      <c r="F80" s="42">
        <v>0</v>
      </c>
      <c r="G80" s="42">
        <v>0</v>
      </c>
      <c r="H80" s="42">
        <v>0</v>
      </c>
      <c r="I80" s="42">
        <v>0</v>
      </c>
      <c r="J80" s="42">
        <v>1854.7080000000001</v>
      </c>
      <c r="K80" s="42">
        <v>0</v>
      </c>
      <c r="L80" s="42">
        <v>1854.7080000000001</v>
      </c>
      <c r="M80" s="42">
        <v>0</v>
      </c>
      <c r="N80" s="42">
        <v>0</v>
      </c>
      <c r="O80" s="42">
        <v>0</v>
      </c>
      <c r="P80" s="42">
        <v>0</v>
      </c>
      <c r="Q80" s="42">
        <v>94</v>
      </c>
      <c r="R80" s="42">
        <f t="shared" si="3"/>
        <v>92.090764647467722</v>
      </c>
      <c r="S80" s="42"/>
      <c r="T80" s="42">
        <f t="shared" si="3"/>
        <v>92.090764647467722</v>
      </c>
      <c r="U80" s="42"/>
      <c r="V80" s="42"/>
      <c r="W80" s="34"/>
    </row>
    <row r="81" spans="1:23" s="39" customFormat="1" ht="12.75">
      <c r="A81" s="45">
        <v>33</v>
      </c>
      <c r="B81" s="41" t="s">
        <v>98</v>
      </c>
      <c r="C81" s="42">
        <v>7389.66</v>
      </c>
      <c r="D81" s="42">
        <v>0</v>
      </c>
      <c r="E81" s="42">
        <v>7159.66</v>
      </c>
      <c r="F81" s="42">
        <v>230</v>
      </c>
      <c r="G81" s="42">
        <v>0</v>
      </c>
      <c r="H81" s="42">
        <v>0</v>
      </c>
      <c r="I81" s="42">
        <v>0</v>
      </c>
      <c r="J81" s="42">
        <v>5587.1162359999998</v>
      </c>
      <c r="K81" s="42">
        <v>0</v>
      </c>
      <c r="L81" s="42">
        <v>5376.2362359999997</v>
      </c>
      <c r="M81" s="42">
        <v>210.88</v>
      </c>
      <c r="N81" s="42">
        <v>0</v>
      </c>
      <c r="O81" s="42">
        <v>210.88</v>
      </c>
      <c r="P81" s="42">
        <v>0</v>
      </c>
      <c r="Q81" s="42">
        <v>0</v>
      </c>
      <c r="R81" s="42">
        <f t="shared" si="3"/>
        <v>75.607216516050798</v>
      </c>
      <c r="S81" s="42"/>
      <c r="T81" s="42">
        <f t="shared" si="3"/>
        <v>75.090664025945358</v>
      </c>
      <c r="U81" s="42">
        <f>M81/F81*100</f>
        <v>91.68695652173912</v>
      </c>
      <c r="V81" s="42"/>
      <c r="W81" s="34"/>
    </row>
    <row r="82" spans="1:23" s="39" customFormat="1" ht="12.75">
      <c r="A82" s="45">
        <v>34</v>
      </c>
      <c r="B82" s="41" t="s">
        <v>99</v>
      </c>
      <c r="C82" s="42">
        <v>430</v>
      </c>
      <c r="D82" s="42">
        <v>0</v>
      </c>
      <c r="E82" s="42">
        <v>430</v>
      </c>
      <c r="F82" s="42">
        <v>0</v>
      </c>
      <c r="G82" s="42">
        <v>0</v>
      </c>
      <c r="H82" s="42">
        <v>0</v>
      </c>
      <c r="I82" s="42">
        <v>0</v>
      </c>
      <c r="J82" s="42">
        <v>368.21159999999998</v>
      </c>
      <c r="K82" s="42">
        <v>0</v>
      </c>
      <c r="L82" s="42">
        <v>368.21159999999998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f t="shared" si="3"/>
        <v>85.630604651162784</v>
      </c>
      <c r="S82" s="42"/>
      <c r="T82" s="42">
        <f t="shared" si="3"/>
        <v>85.630604651162784</v>
      </c>
      <c r="U82" s="42"/>
      <c r="V82" s="42"/>
      <c r="W82" s="34"/>
    </row>
    <row r="83" spans="1:23" s="39" customFormat="1" ht="12.75">
      <c r="A83" s="36" t="s">
        <v>100</v>
      </c>
      <c r="B83" s="37" t="s">
        <v>101</v>
      </c>
      <c r="C83" s="38">
        <v>144354.41594599999</v>
      </c>
      <c r="D83" s="38">
        <v>3932.511</v>
      </c>
      <c r="E83" s="38">
        <v>140421.904946</v>
      </c>
      <c r="F83" s="38">
        <v>0</v>
      </c>
      <c r="G83" s="38">
        <v>0</v>
      </c>
      <c r="H83" s="38">
        <v>0</v>
      </c>
      <c r="I83" s="38">
        <v>0</v>
      </c>
      <c r="J83" s="38">
        <v>140121.41583400001</v>
      </c>
      <c r="K83" s="38">
        <v>3627.6689999999999</v>
      </c>
      <c r="L83" s="38">
        <v>136493.74683399999</v>
      </c>
      <c r="M83" s="38">
        <v>0</v>
      </c>
      <c r="N83" s="38">
        <v>0</v>
      </c>
      <c r="O83" s="38">
        <v>0</v>
      </c>
      <c r="P83" s="38">
        <v>0</v>
      </c>
      <c r="Q83" s="38">
        <v>79.731999999999999</v>
      </c>
      <c r="R83" s="38">
        <f t="shared" si="3"/>
        <v>97.067633792662463</v>
      </c>
      <c r="S83" s="38">
        <f t="shared" si="3"/>
        <v>92.248159000699545</v>
      </c>
      <c r="T83" s="38">
        <f t="shared" si="3"/>
        <v>97.202603031549387</v>
      </c>
      <c r="U83" s="38"/>
      <c r="V83" s="38"/>
      <c r="W83" s="34"/>
    </row>
    <row r="84" spans="1:23" s="39" customFormat="1" ht="12.75">
      <c r="A84" s="45">
        <v>1</v>
      </c>
      <c r="B84" s="46" t="s">
        <v>102</v>
      </c>
      <c r="C84" s="42">
        <v>6513</v>
      </c>
      <c r="D84" s="42">
        <v>0</v>
      </c>
      <c r="E84" s="42">
        <v>6513</v>
      </c>
      <c r="F84" s="42">
        <v>0</v>
      </c>
      <c r="G84" s="42">
        <v>0</v>
      </c>
      <c r="H84" s="42">
        <v>0</v>
      </c>
      <c r="I84" s="42">
        <v>0</v>
      </c>
      <c r="J84" s="42">
        <v>6474.085</v>
      </c>
      <c r="K84" s="42">
        <v>0</v>
      </c>
      <c r="L84" s="42">
        <v>6474.085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f t="shared" si="3"/>
        <v>99.402502686933829</v>
      </c>
      <c r="S84" s="42"/>
      <c r="T84" s="42">
        <f t="shared" si="3"/>
        <v>99.402502686933829</v>
      </c>
      <c r="U84" s="42"/>
      <c r="V84" s="42"/>
      <c r="W84" s="34"/>
    </row>
    <row r="85" spans="1:23" s="39" customFormat="1" ht="12.75">
      <c r="A85" s="45">
        <v>2</v>
      </c>
      <c r="B85" s="46" t="s">
        <v>103</v>
      </c>
      <c r="C85" s="42">
        <v>1647</v>
      </c>
      <c r="D85" s="42">
        <v>0</v>
      </c>
      <c r="E85" s="42">
        <v>1647</v>
      </c>
      <c r="F85" s="42">
        <v>0</v>
      </c>
      <c r="G85" s="42">
        <v>0</v>
      </c>
      <c r="H85" s="42">
        <v>0</v>
      </c>
      <c r="I85" s="42">
        <v>0</v>
      </c>
      <c r="J85" s="42">
        <v>1541.8</v>
      </c>
      <c r="K85" s="42">
        <v>0</v>
      </c>
      <c r="L85" s="42">
        <v>1541.8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f t="shared" si="3"/>
        <v>93.612629022465086</v>
      </c>
      <c r="S85" s="42"/>
      <c r="T85" s="42">
        <f t="shared" si="3"/>
        <v>93.612629022465086</v>
      </c>
      <c r="U85" s="42"/>
      <c r="V85" s="42"/>
      <c r="W85" s="34"/>
    </row>
    <row r="86" spans="1:23" s="39" customFormat="1" ht="12.75">
      <c r="A86" s="45">
        <v>3</v>
      </c>
      <c r="B86" s="46" t="s">
        <v>104</v>
      </c>
      <c r="C86" s="42">
        <v>3091</v>
      </c>
      <c r="D86" s="42">
        <v>0</v>
      </c>
      <c r="E86" s="42">
        <v>3091</v>
      </c>
      <c r="F86" s="42">
        <v>0</v>
      </c>
      <c r="G86" s="42">
        <v>0</v>
      </c>
      <c r="H86" s="42">
        <v>0</v>
      </c>
      <c r="I86" s="42">
        <v>0</v>
      </c>
      <c r="J86" s="42">
        <v>2909.3440000000001</v>
      </c>
      <c r="K86" s="42">
        <v>0</v>
      </c>
      <c r="L86" s="42">
        <v>2909.3440000000001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f t="shared" si="3"/>
        <v>94.123066968618573</v>
      </c>
      <c r="S86" s="42"/>
      <c r="T86" s="42">
        <f t="shared" si="3"/>
        <v>94.123066968618573</v>
      </c>
      <c r="U86" s="42"/>
      <c r="V86" s="42"/>
      <c r="W86" s="34"/>
    </row>
    <row r="87" spans="1:23" s="39" customFormat="1" ht="12.75">
      <c r="A87" s="45">
        <v>4</v>
      </c>
      <c r="B87" s="46" t="s">
        <v>105</v>
      </c>
      <c r="C87" s="42">
        <v>2704</v>
      </c>
      <c r="D87" s="42">
        <v>0</v>
      </c>
      <c r="E87" s="42">
        <v>2704</v>
      </c>
      <c r="F87" s="42">
        <v>0</v>
      </c>
      <c r="G87" s="42">
        <v>0</v>
      </c>
      <c r="H87" s="42">
        <v>0</v>
      </c>
      <c r="I87" s="42">
        <v>0</v>
      </c>
      <c r="J87" s="42">
        <v>2633.779</v>
      </c>
      <c r="K87" s="42">
        <v>0</v>
      </c>
      <c r="L87" s="42">
        <v>2633.779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f t="shared" si="3"/>
        <v>97.40306952662722</v>
      </c>
      <c r="S87" s="42"/>
      <c r="T87" s="42">
        <f t="shared" si="3"/>
        <v>97.40306952662722</v>
      </c>
      <c r="U87" s="42"/>
      <c r="V87" s="42"/>
      <c r="W87" s="34"/>
    </row>
    <row r="88" spans="1:23" s="39" customFormat="1" ht="12.75">
      <c r="A88" s="45">
        <v>5</v>
      </c>
      <c r="B88" s="46" t="s">
        <v>106</v>
      </c>
      <c r="C88" s="42">
        <v>8736</v>
      </c>
      <c r="D88" s="42">
        <v>0</v>
      </c>
      <c r="E88" s="42">
        <v>8736</v>
      </c>
      <c r="F88" s="42">
        <v>0</v>
      </c>
      <c r="G88" s="42">
        <v>0</v>
      </c>
      <c r="H88" s="42">
        <v>0</v>
      </c>
      <c r="I88" s="42">
        <v>0</v>
      </c>
      <c r="J88" s="42">
        <v>7795.89</v>
      </c>
      <c r="K88" s="42">
        <v>0</v>
      </c>
      <c r="L88" s="42">
        <v>7795.89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f t="shared" si="3"/>
        <v>89.238667582417591</v>
      </c>
      <c r="S88" s="42"/>
      <c r="T88" s="42">
        <f t="shared" si="3"/>
        <v>89.238667582417591</v>
      </c>
      <c r="U88" s="42"/>
      <c r="V88" s="42"/>
      <c r="W88" s="34"/>
    </row>
    <row r="89" spans="1:23" s="39" customFormat="1" ht="12.75">
      <c r="A89" s="45">
        <v>6</v>
      </c>
      <c r="B89" s="46" t="s">
        <v>107</v>
      </c>
      <c r="C89" s="42">
        <v>1548</v>
      </c>
      <c r="D89" s="42">
        <v>0</v>
      </c>
      <c r="E89" s="42">
        <v>1548</v>
      </c>
      <c r="F89" s="42">
        <v>0</v>
      </c>
      <c r="G89" s="42">
        <v>0</v>
      </c>
      <c r="H89" s="42">
        <v>0</v>
      </c>
      <c r="I89" s="42">
        <v>0</v>
      </c>
      <c r="J89" s="42">
        <v>1079.894</v>
      </c>
      <c r="K89" s="42">
        <v>0</v>
      </c>
      <c r="L89" s="42">
        <v>1079.894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f t="shared" si="3"/>
        <v>69.760594315245484</v>
      </c>
      <c r="S89" s="42"/>
      <c r="T89" s="42">
        <f t="shared" si="3"/>
        <v>69.760594315245484</v>
      </c>
      <c r="U89" s="42"/>
      <c r="V89" s="42"/>
      <c r="W89" s="34"/>
    </row>
    <row r="90" spans="1:23" s="39" customFormat="1" ht="12.75">
      <c r="A90" s="45">
        <v>7</v>
      </c>
      <c r="B90" s="46" t="s">
        <v>108</v>
      </c>
      <c r="C90" s="42">
        <v>3421</v>
      </c>
      <c r="D90" s="42">
        <v>0</v>
      </c>
      <c r="E90" s="42">
        <v>3421</v>
      </c>
      <c r="F90" s="42">
        <v>0</v>
      </c>
      <c r="G90" s="42">
        <v>0</v>
      </c>
      <c r="H90" s="42">
        <v>0</v>
      </c>
      <c r="I90" s="42">
        <v>0</v>
      </c>
      <c r="J90" s="42">
        <v>3382.7840000000001</v>
      </c>
      <c r="K90" s="42">
        <v>0</v>
      </c>
      <c r="L90" s="42">
        <v>3382.7840000000001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f t="shared" si="3"/>
        <v>98.882899736919029</v>
      </c>
      <c r="S90" s="42"/>
      <c r="T90" s="42">
        <f t="shared" si="3"/>
        <v>98.882899736919029</v>
      </c>
      <c r="U90" s="42"/>
      <c r="V90" s="42"/>
      <c r="W90" s="34"/>
    </row>
    <row r="91" spans="1:23" s="39" customFormat="1" ht="12.75">
      <c r="A91" s="45">
        <v>8</v>
      </c>
      <c r="B91" s="46" t="s">
        <v>109</v>
      </c>
      <c r="C91" s="42">
        <v>4985</v>
      </c>
      <c r="D91" s="42">
        <v>0</v>
      </c>
      <c r="E91" s="42">
        <v>4985</v>
      </c>
      <c r="F91" s="42">
        <v>0</v>
      </c>
      <c r="G91" s="42">
        <v>0</v>
      </c>
      <c r="H91" s="42">
        <v>0</v>
      </c>
      <c r="I91" s="42">
        <v>0</v>
      </c>
      <c r="J91" s="42">
        <v>4716.9690000000001</v>
      </c>
      <c r="K91" s="42">
        <v>0</v>
      </c>
      <c r="L91" s="42">
        <v>4716.9690000000001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f t="shared" si="3"/>
        <v>94.623249749247734</v>
      </c>
      <c r="S91" s="42"/>
      <c r="T91" s="42">
        <f t="shared" si="3"/>
        <v>94.623249749247734</v>
      </c>
      <c r="U91" s="42"/>
      <c r="V91" s="42"/>
      <c r="W91" s="34"/>
    </row>
    <row r="92" spans="1:23" s="39" customFormat="1" ht="12.75">
      <c r="A92" s="45">
        <v>9</v>
      </c>
      <c r="B92" s="46" t="s">
        <v>110</v>
      </c>
      <c r="C92" s="42">
        <v>4885</v>
      </c>
      <c r="D92" s="42">
        <v>0</v>
      </c>
      <c r="E92" s="42">
        <v>4885</v>
      </c>
      <c r="F92" s="42">
        <v>0</v>
      </c>
      <c r="G92" s="42">
        <v>0</v>
      </c>
      <c r="H92" s="42">
        <v>0</v>
      </c>
      <c r="I92" s="42">
        <v>0</v>
      </c>
      <c r="J92" s="42">
        <v>4783.3230000000003</v>
      </c>
      <c r="K92" s="42">
        <v>0</v>
      </c>
      <c r="L92" s="42">
        <v>4783.3230000000003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f t="shared" si="3"/>
        <v>97.918587512794275</v>
      </c>
      <c r="S92" s="42"/>
      <c r="T92" s="42">
        <f t="shared" si="3"/>
        <v>97.918587512794275</v>
      </c>
      <c r="U92" s="42"/>
      <c r="V92" s="42"/>
      <c r="W92" s="34"/>
    </row>
    <row r="93" spans="1:23" s="39" customFormat="1" ht="12.75">
      <c r="A93" s="45">
        <v>10</v>
      </c>
      <c r="B93" s="46" t="s">
        <v>111</v>
      </c>
      <c r="C93" s="42">
        <v>2953</v>
      </c>
      <c r="D93" s="42">
        <v>0</v>
      </c>
      <c r="E93" s="42">
        <v>2953</v>
      </c>
      <c r="F93" s="42">
        <v>0</v>
      </c>
      <c r="G93" s="42">
        <v>0</v>
      </c>
      <c r="H93" s="42">
        <v>0</v>
      </c>
      <c r="I93" s="42">
        <v>0</v>
      </c>
      <c r="J93" s="42">
        <v>2941.0740000000001</v>
      </c>
      <c r="K93" s="42">
        <v>0</v>
      </c>
      <c r="L93" s="42">
        <v>2941.0740000000001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f t="shared" si="3"/>
        <v>99.596139519133089</v>
      </c>
      <c r="S93" s="42"/>
      <c r="T93" s="42">
        <f t="shared" si="3"/>
        <v>99.596139519133089</v>
      </c>
      <c r="U93" s="42"/>
      <c r="V93" s="42"/>
      <c r="W93" s="34"/>
    </row>
    <row r="94" spans="1:23" s="39" customFormat="1" ht="12.75">
      <c r="A94" s="45">
        <v>11</v>
      </c>
      <c r="B94" s="46" t="s">
        <v>112</v>
      </c>
      <c r="C94" s="42">
        <v>8021</v>
      </c>
      <c r="D94" s="42">
        <v>3683</v>
      </c>
      <c r="E94" s="42">
        <v>4338</v>
      </c>
      <c r="F94" s="42">
        <v>0</v>
      </c>
      <c r="G94" s="42">
        <v>0</v>
      </c>
      <c r="H94" s="42">
        <v>0</v>
      </c>
      <c r="I94" s="42">
        <v>0</v>
      </c>
      <c r="J94" s="42">
        <v>7772.4129999999996</v>
      </c>
      <c r="K94" s="42">
        <v>3627.6689999999999</v>
      </c>
      <c r="L94" s="42">
        <v>4144.7439999999997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f t="shared" si="3"/>
        <v>96.900797905498052</v>
      </c>
      <c r="S94" s="42">
        <f t="shared" si="3"/>
        <v>98.497664947054034</v>
      </c>
      <c r="T94" s="42">
        <f t="shared" si="3"/>
        <v>95.545043798985702</v>
      </c>
      <c r="U94" s="42"/>
      <c r="V94" s="42"/>
      <c r="W94" s="34"/>
    </row>
    <row r="95" spans="1:23" s="39" customFormat="1" ht="12.75">
      <c r="A95" s="45">
        <v>12</v>
      </c>
      <c r="B95" s="46" t="s">
        <v>113</v>
      </c>
      <c r="C95" s="42">
        <v>3857</v>
      </c>
      <c r="D95" s="42">
        <v>0</v>
      </c>
      <c r="E95" s="42">
        <v>3857</v>
      </c>
      <c r="F95" s="42">
        <v>0</v>
      </c>
      <c r="G95" s="42">
        <v>0</v>
      </c>
      <c r="H95" s="42">
        <v>0</v>
      </c>
      <c r="I95" s="42">
        <v>0</v>
      </c>
      <c r="J95" s="42">
        <v>2436.2550000000001</v>
      </c>
      <c r="K95" s="42">
        <v>0</v>
      </c>
      <c r="L95" s="42">
        <v>2436.2550000000001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f t="shared" si="3"/>
        <v>63.16450609281825</v>
      </c>
      <c r="S95" s="42"/>
      <c r="T95" s="42">
        <f t="shared" si="3"/>
        <v>63.16450609281825</v>
      </c>
      <c r="U95" s="42"/>
      <c r="V95" s="42"/>
      <c r="W95" s="34"/>
    </row>
    <row r="96" spans="1:23" s="39" customFormat="1" ht="12.75">
      <c r="A96" s="45">
        <v>13</v>
      </c>
      <c r="B96" s="46" t="s">
        <v>114</v>
      </c>
      <c r="C96" s="42">
        <v>91913.683946000005</v>
      </c>
      <c r="D96" s="42">
        <v>169.779</v>
      </c>
      <c r="E96" s="42">
        <v>91743.904945999995</v>
      </c>
      <c r="F96" s="42">
        <v>0</v>
      </c>
      <c r="G96" s="42">
        <v>0</v>
      </c>
      <c r="H96" s="42">
        <v>0</v>
      </c>
      <c r="I96" s="42">
        <v>0</v>
      </c>
      <c r="J96" s="42">
        <v>91653.805833999999</v>
      </c>
      <c r="K96" s="42">
        <v>0</v>
      </c>
      <c r="L96" s="42">
        <v>91653.805833999999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f t="shared" si="3"/>
        <v>99.717258518162879</v>
      </c>
      <c r="S96" s="42">
        <f t="shared" si="3"/>
        <v>0</v>
      </c>
      <c r="T96" s="42">
        <f t="shared" si="3"/>
        <v>99.901792808957694</v>
      </c>
      <c r="U96" s="42"/>
      <c r="V96" s="42"/>
      <c r="W96" s="34"/>
    </row>
    <row r="97" spans="1:23" s="39" customFormat="1" ht="12.75">
      <c r="A97" s="45">
        <v>14</v>
      </c>
      <c r="B97" s="46" t="s">
        <v>115</v>
      </c>
      <c r="C97" s="42">
        <v>79.731999999999999</v>
      </c>
      <c r="D97" s="42">
        <v>79.731999999999999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79.731999999999999</v>
      </c>
      <c r="R97" s="42">
        <f t="shared" si="3"/>
        <v>0</v>
      </c>
      <c r="S97" s="42">
        <f t="shared" si="3"/>
        <v>0</v>
      </c>
      <c r="T97" s="42"/>
      <c r="U97" s="42"/>
      <c r="V97" s="42"/>
      <c r="W97" s="34"/>
    </row>
    <row r="98" spans="1:23" s="39" customFormat="1" ht="12.75">
      <c r="A98" s="36" t="s">
        <v>116</v>
      </c>
      <c r="B98" s="37" t="s">
        <v>117</v>
      </c>
      <c r="C98" s="38">
        <v>1049306.6402670001</v>
      </c>
      <c r="D98" s="38">
        <v>350000</v>
      </c>
      <c r="E98" s="38">
        <v>694821.64026699995</v>
      </c>
      <c r="F98" s="38">
        <v>4485</v>
      </c>
      <c r="G98" s="38">
        <v>0</v>
      </c>
      <c r="H98" s="38">
        <v>0</v>
      </c>
      <c r="I98" s="38">
        <v>0</v>
      </c>
      <c r="J98" s="38">
        <v>1005157.4528880001</v>
      </c>
      <c r="K98" s="38">
        <v>311000</v>
      </c>
      <c r="L98" s="38">
        <v>692128.125398</v>
      </c>
      <c r="M98" s="38">
        <v>2029.3274899999999</v>
      </c>
      <c r="N98" s="38">
        <v>0</v>
      </c>
      <c r="O98" s="38">
        <v>2029.3274899999999</v>
      </c>
      <c r="P98" s="38">
        <v>0</v>
      </c>
      <c r="Q98" s="38">
        <v>2455.6725099999999</v>
      </c>
      <c r="R98" s="38">
        <f t="shared" si="3"/>
        <v>95.792537120725157</v>
      </c>
      <c r="S98" s="38">
        <f t="shared" si="3"/>
        <v>88.857142857142861</v>
      </c>
      <c r="T98" s="38">
        <f t="shared" si="3"/>
        <v>99.61234441863887</v>
      </c>
      <c r="U98" s="38">
        <f>M98/F98*100</f>
        <v>45.246989743589744</v>
      </c>
      <c r="V98" s="38"/>
      <c r="W98" s="34"/>
    </row>
    <row r="99" spans="1:23" s="39" customFormat="1" ht="12.75">
      <c r="A99" s="45">
        <v>1</v>
      </c>
      <c r="B99" s="46" t="s">
        <v>118</v>
      </c>
      <c r="C99" s="42">
        <v>2402</v>
      </c>
      <c r="D99" s="42">
        <v>0</v>
      </c>
      <c r="E99" s="42">
        <v>2402</v>
      </c>
      <c r="F99" s="42">
        <v>0</v>
      </c>
      <c r="G99" s="42">
        <v>0</v>
      </c>
      <c r="H99" s="42">
        <v>0</v>
      </c>
      <c r="I99" s="42">
        <v>0</v>
      </c>
      <c r="J99" s="42">
        <v>2250.6058269999999</v>
      </c>
      <c r="K99" s="42">
        <v>0</v>
      </c>
      <c r="L99" s="42">
        <v>2250.6058269999999</v>
      </c>
      <c r="M99" s="42">
        <v>0</v>
      </c>
      <c r="N99" s="42">
        <v>0</v>
      </c>
      <c r="O99" s="42">
        <v>0</v>
      </c>
      <c r="P99" s="42">
        <v>0</v>
      </c>
      <c r="Q99" s="42">
        <v>0</v>
      </c>
      <c r="R99" s="42">
        <f t="shared" si="3"/>
        <v>93.697161823480428</v>
      </c>
      <c r="S99" s="42"/>
      <c r="T99" s="42">
        <f t="shared" si="3"/>
        <v>93.697161823480428</v>
      </c>
      <c r="U99" s="42"/>
      <c r="V99" s="42"/>
      <c r="W99" s="34"/>
    </row>
    <row r="100" spans="1:23" s="39" customFormat="1" ht="12.75">
      <c r="A100" s="45">
        <v>2</v>
      </c>
      <c r="B100" s="46" t="s">
        <v>119</v>
      </c>
      <c r="C100" s="42">
        <v>474</v>
      </c>
      <c r="D100" s="42">
        <v>0</v>
      </c>
      <c r="E100" s="42">
        <v>474</v>
      </c>
      <c r="F100" s="42">
        <v>0</v>
      </c>
      <c r="G100" s="42">
        <v>0</v>
      </c>
      <c r="H100" s="42">
        <v>0</v>
      </c>
      <c r="I100" s="42">
        <v>0</v>
      </c>
      <c r="J100" s="42">
        <v>329.07610799999998</v>
      </c>
      <c r="K100" s="42">
        <v>0</v>
      </c>
      <c r="L100" s="42">
        <v>329.07610799999998</v>
      </c>
      <c r="M100" s="42">
        <v>0</v>
      </c>
      <c r="N100" s="42">
        <v>0</v>
      </c>
      <c r="O100" s="42">
        <v>0</v>
      </c>
      <c r="P100" s="42">
        <v>0</v>
      </c>
      <c r="Q100" s="42">
        <v>0</v>
      </c>
      <c r="R100" s="42">
        <f t="shared" si="3"/>
        <v>69.425339240506318</v>
      </c>
      <c r="S100" s="42"/>
      <c r="T100" s="42">
        <f t="shared" si="3"/>
        <v>69.425339240506318</v>
      </c>
      <c r="U100" s="42"/>
      <c r="V100" s="42"/>
      <c r="W100" s="34"/>
    </row>
    <row r="101" spans="1:23" s="39" customFormat="1" ht="12.75">
      <c r="A101" s="45">
        <v>3</v>
      </c>
      <c r="B101" s="46" t="s">
        <v>120</v>
      </c>
      <c r="C101" s="42">
        <v>25000</v>
      </c>
      <c r="D101" s="42">
        <v>0</v>
      </c>
      <c r="E101" s="42">
        <v>25000</v>
      </c>
      <c r="F101" s="42">
        <v>0</v>
      </c>
      <c r="G101" s="42">
        <v>0</v>
      </c>
      <c r="H101" s="42">
        <v>0</v>
      </c>
      <c r="I101" s="42">
        <v>0</v>
      </c>
      <c r="J101" s="42">
        <v>25000</v>
      </c>
      <c r="K101" s="42">
        <v>0</v>
      </c>
      <c r="L101" s="42">
        <v>25000</v>
      </c>
      <c r="M101" s="42">
        <v>0</v>
      </c>
      <c r="N101" s="42">
        <v>0</v>
      </c>
      <c r="O101" s="42">
        <v>0</v>
      </c>
      <c r="P101" s="42">
        <v>0</v>
      </c>
      <c r="Q101" s="42">
        <v>0</v>
      </c>
      <c r="R101" s="42">
        <f t="shared" si="3"/>
        <v>100</v>
      </c>
      <c r="S101" s="42"/>
      <c r="T101" s="42">
        <f t="shared" si="3"/>
        <v>100</v>
      </c>
      <c r="U101" s="42"/>
      <c r="V101" s="42"/>
      <c r="W101" s="34"/>
    </row>
    <row r="102" spans="1:23" s="39" customFormat="1" ht="12.75">
      <c r="A102" s="40">
        <v>4</v>
      </c>
      <c r="B102" s="41" t="s">
        <v>121</v>
      </c>
      <c r="C102" s="42">
        <v>654012.13776700001</v>
      </c>
      <c r="D102" s="42">
        <v>0</v>
      </c>
      <c r="E102" s="42">
        <v>654012.13776700001</v>
      </c>
      <c r="F102" s="42">
        <v>0</v>
      </c>
      <c r="G102" s="42">
        <v>0</v>
      </c>
      <c r="H102" s="42">
        <v>0</v>
      </c>
      <c r="I102" s="42">
        <v>0</v>
      </c>
      <c r="J102" s="42">
        <v>653920.93776700005</v>
      </c>
      <c r="K102" s="42">
        <v>0</v>
      </c>
      <c r="L102" s="42">
        <v>653920.93776700005</v>
      </c>
      <c r="M102" s="42">
        <v>0</v>
      </c>
      <c r="N102" s="42">
        <v>0</v>
      </c>
      <c r="O102" s="42">
        <v>0</v>
      </c>
      <c r="P102" s="42">
        <v>0</v>
      </c>
      <c r="Q102" s="42">
        <v>0</v>
      </c>
      <c r="R102" s="42">
        <f t="shared" si="3"/>
        <v>99.98605530467502</v>
      </c>
      <c r="S102" s="42"/>
      <c r="T102" s="42">
        <f t="shared" si="3"/>
        <v>99.98605530467502</v>
      </c>
      <c r="U102" s="42"/>
      <c r="V102" s="42"/>
      <c r="W102" s="34"/>
    </row>
    <row r="103" spans="1:23" s="39" customFormat="1" ht="12.75">
      <c r="A103" s="45">
        <v>5</v>
      </c>
      <c r="B103" s="46" t="s">
        <v>122</v>
      </c>
      <c r="C103" s="42">
        <v>5120.0985000000001</v>
      </c>
      <c r="D103" s="42">
        <v>0</v>
      </c>
      <c r="E103" s="42">
        <v>635.09849999999994</v>
      </c>
      <c r="F103" s="42">
        <v>4485</v>
      </c>
      <c r="G103" s="42">
        <v>0</v>
      </c>
      <c r="H103" s="42">
        <v>0</v>
      </c>
      <c r="I103" s="42">
        <v>0</v>
      </c>
      <c r="J103" s="42">
        <v>2522.0891860000002</v>
      </c>
      <c r="K103" s="42">
        <v>0</v>
      </c>
      <c r="L103" s="42">
        <v>492.76169599999997</v>
      </c>
      <c r="M103" s="42">
        <v>2029.3274899999999</v>
      </c>
      <c r="N103" s="42">
        <v>0</v>
      </c>
      <c r="O103" s="42">
        <v>2029.3274899999999</v>
      </c>
      <c r="P103" s="42">
        <v>0</v>
      </c>
      <c r="Q103" s="42">
        <v>2455.6725099999999</v>
      </c>
      <c r="R103" s="42">
        <f t="shared" si="3"/>
        <v>49.25860676313161</v>
      </c>
      <c r="S103" s="42"/>
      <c r="T103" s="42">
        <f t="shared" si="3"/>
        <v>77.588231746729051</v>
      </c>
      <c r="U103" s="42">
        <f>M103/F103*100</f>
        <v>45.246989743589744</v>
      </c>
      <c r="V103" s="42"/>
      <c r="W103" s="34"/>
    </row>
    <row r="104" spans="1:23" s="39" customFormat="1" ht="25.5">
      <c r="A104" s="45">
        <v>6</v>
      </c>
      <c r="B104" s="47" t="s">
        <v>123</v>
      </c>
      <c r="C104" s="42">
        <v>100000</v>
      </c>
      <c r="D104" s="42">
        <v>100000</v>
      </c>
      <c r="E104" s="42">
        <v>0</v>
      </c>
      <c r="F104" s="42">
        <v>0</v>
      </c>
      <c r="G104" s="42">
        <v>0</v>
      </c>
      <c r="H104" s="42">
        <v>0</v>
      </c>
      <c r="I104" s="42">
        <v>0</v>
      </c>
      <c r="J104" s="42">
        <v>100000</v>
      </c>
      <c r="K104" s="42">
        <v>100000</v>
      </c>
      <c r="L104" s="42">
        <v>0</v>
      </c>
      <c r="M104" s="42">
        <v>0</v>
      </c>
      <c r="N104" s="42">
        <v>0</v>
      </c>
      <c r="O104" s="42">
        <v>0</v>
      </c>
      <c r="P104" s="42">
        <v>0</v>
      </c>
      <c r="Q104" s="42">
        <v>0</v>
      </c>
      <c r="R104" s="42">
        <f t="shared" si="3"/>
        <v>100</v>
      </c>
      <c r="S104" s="42">
        <f t="shared" si="3"/>
        <v>100</v>
      </c>
      <c r="T104" s="42"/>
      <c r="U104" s="42"/>
      <c r="V104" s="42"/>
      <c r="W104" s="34"/>
    </row>
    <row r="105" spans="1:23" s="39" customFormat="1" ht="12.75">
      <c r="A105" s="45">
        <v>7</v>
      </c>
      <c r="B105" s="46" t="s">
        <v>124</v>
      </c>
      <c r="C105" s="42">
        <v>250000</v>
      </c>
      <c r="D105" s="42">
        <v>250000</v>
      </c>
      <c r="E105" s="42">
        <v>0</v>
      </c>
      <c r="F105" s="42">
        <v>0</v>
      </c>
      <c r="G105" s="42">
        <v>0</v>
      </c>
      <c r="H105" s="42">
        <v>0</v>
      </c>
      <c r="I105" s="42">
        <v>0</v>
      </c>
      <c r="J105" s="42">
        <v>211000</v>
      </c>
      <c r="K105" s="42">
        <v>211000</v>
      </c>
      <c r="L105" s="42">
        <v>0</v>
      </c>
      <c r="M105" s="42">
        <v>0</v>
      </c>
      <c r="N105" s="42">
        <v>0</v>
      </c>
      <c r="O105" s="42">
        <v>0</v>
      </c>
      <c r="P105" s="42">
        <v>0</v>
      </c>
      <c r="Q105" s="42">
        <v>0</v>
      </c>
      <c r="R105" s="42">
        <f t="shared" si="3"/>
        <v>84.399999999999991</v>
      </c>
      <c r="S105" s="42">
        <f t="shared" si="3"/>
        <v>84.399999999999991</v>
      </c>
      <c r="T105" s="42"/>
      <c r="U105" s="42"/>
      <c r="V105" s="42"/>
      <c r="W105" s="34"/>
    </row>
    <row r="106" spans="1:23" s="39" customFormat="1" ht="12.75">
      <c r="A106" s="45">
        <v>8</v>
      </c>
      <c r="B106" s="48" t="s">
        <v>125</v>
      </c>
      <c r="C106" s="49">
        <v>12298.404</v>
      </c>
      <c r="D106" s="49">
        <v>0</v>
      </c>
      <c r="E106" s="49">
        <v>12298.404</v>
      </c>
      <c r="F106" s="49">
        <v>0</v>
      </c>
      <c r="G106" s="49">
        <v>0</v>
      </c>
      <c r="H106" s="49">
        <v>0</v>
      </c>
      <c r="I106" s="49">
        <v>0</v>
      </c>
      <c r="J106" s="49">
        <v>10134.744000000001</v>
      </c>
      <c r="K106" s="49">
        <v>0</v>
      </c>
      <c r="L106" s="49">
        <v>10134.744000000001</v>
      </c>
      <c r="M106" s="49">
        <v>0</v>
      </c>
      <c r="N106" s="49">
        <v>0</v>
      </c>
      <c r="O106" s="49">
        <v>0</v>
      </c>
      <c r="P106" s="49">
        <v>0</v>
      </c>
      <c r="Q106" s="49">
        <v>0</v>
      </c>
      <c r="R106" s="49">
        <f t="shared" si="3"/>
        <v>82.406985491776013</v>
      </c>
      <c r="S106" s="49"/>
      <c r="T106" s="49">
        <f t="shared" si="3"/>
        <v>82.406985491776013</v>
      </c>
      <c r="U106" s="49"/>
      <c r="V106" s="49"/>
      <c r="W106" s="34"/>
    </row>
    <row r="107" spans="1:23" s="39" customFormat="1" ht="12.75">
      <c r="A107" s="36" t="s">
        <v>126</v>
      </c>
      <c r="B107" s="37" t="s">
        <v>127</v>
      </c>
      <c r="C107" s="38">
        <v>3587621.2069999999</v>
      </c>
      <c r="D107" s="38">
        <v>3587621.2069999999</v>
      </c>
      <c r="E107" s="38">
        <v>0</v>
      </c>
      <c r="F107" s="38">
        <v>0</v>
      </c>
      <c r="G107" s="38">
        <v>0</v>
      </c>
      <c r="H107" s="38">
        <v>0</v>
      </c>
      <c r="I107" s="38">
        <v>0</v>
      </c>
      <c r="J107" s="38">
        <v>1573000.473</v>
      </c>
      <c r="K107" s="38">
        <v>1573000.473</v>
      </c>
      <c r="L107" s="38">
        <v>0</v>
      </c>
      <c r="M107" s="38">
        <v>0</v>
      </c>
      <c r="N107" s="38">
        <v>0</v>
      </c>
      <c r="O107" s="38">
        <v>0</v>
      </c>
      <c r="P107" s="38">
        <v>0</v>
      </c>
      <c r="Q107" s="38">
        <v>596426.85900000005</v>
      </c>
      <c r="R107" s="38">
        <f t="shared" si="3"/>
        <v>43.845221728839</v>
      </c>
      <c r="S107" s="38">
        <f t="shared" si="3"/>
        <v>43.845221728839</v>
      </c>
      <c r="T107" s="38"/>
      <c r="U107" s="38"/>
      <c r="V107" s="38"/>
      <c r="W107" s="34"/>
    </row>
    <row r="108" spans="1:23" s="39" customFormat="1" ht="12.75">
      <c r="A108" s="45">
        <v>1</v>
      </c>
      <c r="B108" s="47" t="s">
        <v>128</v>
      </c>
      <c r="C108" s="42">
        <v>594124.42700000003</v>
      </c>
      <c r="D108" s="42">
        <v>594124.42700000003</v>
      </c>
      <c r="E108" s="42">
        <v>0</v>
      </c>
      <c r="F108" s="42">
        <v>0</v>
      </c>
      <c r="G108" s="42">
        <v>0</v>
      </c>
      <c r="H108" s="42">
        <v>0</v>
      </c>
      <c r="I108" s="42">
        <v>0</v>
      </c>
      <c r="J108" s="42">
        <v>213358.66800000001</v>
      </c>
      <c r="K108" s="42">
        <v>213358.66800000001</v>
      </c>
      <c r="L108" s="42">
        <v>0</v>
      </c>
      <c r="M108" s="42">
        <v>0</v>
      </c>
      <c r="N108" s="42">
        <v>0</v>
      </c>
      <c r="O108" s="42">
        <v>0</v>
      </c>
      <c r="P108" s="42">
        <v>0</v>
      </c>
      <c r="Q108" s="42">
        <v>132572.489</v>
      </c>
      <c r="R108" s="42">
        <f t="shared" si="3"/>
        <v>35.911445196310702</v>
      </c>
      <c r="S108" s="42">
        <f t="shared" si="3"/>
        <v>35.911445196310702</v>
      </c>
      <c r="T108" s="42"/>
      <c r="U108" s="42"/>
      <c r="V108" s="42"/>
      <c r="W108" s="34"/>
    </row>
    <row r="109" spans="1:23" s="39" customFormat="1" ht="12.75">
      <c r="A109" s="45">
        <v>2</v>
      </c>
      <c r="B109" s="46" t="s">
        <v>129</v>
      </c>
      <c r="C109" s="42">
        <v>1555369.966</v>
      </c>
      <c r="D109" s="42">
        <v>1555369.966</v>
      </c>
      <c r="E109" s="42">
        <v>0</v>
      </c>
      <c r="F109" s="42">
        <v>0</v>
      </c>
      <c r="G109" s="42">
        <v>0</v>
      </c>
      <c r="H109" s="42">
        <v>0</v>
      </c>
      <c r="I109" s="42">
        <v>0</v>
      </c>
      <c r="J109" s="42">
        <v>395504.38400000002</v>
      </c>
      <c r="K109" s="42">
        <v>395504.38400000002</v>
      </c>
      <c r="L109" s="42">
        <v>0</v>
      </c>
      <c r="M109" s="42">
        <v>0</v>
      </c>
      <c r="N109" s="42">
        <v>0</v>
      </c>
      <c r="O109" s="42">
        <v>0</v>
      </c>
      <c r="P109" s="42">
        <v>0</v>
      </c>
      <c r="Q109" s="42">
        <v>313183.79200000002</v>
      </c>
      <c r="R109" s="42">
        <f t="shared" si="3"/>
        <v>25.428315619153469</v>
      </c>
      <c r="S109" s="42">
        <f t="shared" si="3"/>
        <v>25.428315619153469</v>
      </c>
      <c r="T109" s="42"/>
      <c r="U109" s="42"/>
      <c r="V109" s="42"/>
      <c r="W109" s="34"/>
    </row>
    <row r="110" spans="1:23" s="39" customFormat="1" ht="12.75">
      <c r="A110" s="45">
        <v>3</v>
      </c>
      <c r="B110" s="46" t="s">
        <v>130</v>
      </c>
      <c r="C110" s="42">
        <v>21623.617999999999</v>
      </c>
      <c r="D110" s="42">
        <v>21623.617999999999</v>
      </c>
      <c r="E110" s="42">
        <v>0</v>
      </c>
      <c r="F110" s="42">
        <v>0</v>
      </c>
      <c r="G110" s="42">
        <v>0</v>
      </c>
      <c r="H110" s="42">
        <v>0</v>
      </c>
      <c r="I110" s="42">
        <v>0</v>
      </c>
      <c r="J110" s="42">
        <v>19007.243999999999</v>
      </c>
      <c r="K110" s="42">
        <v>19007.243999999999</v>
      </c>
      <c r="L110" s="42">
        <v>0</v>
      </c>
      <c r="M110" s="42">
        <v>0</v>
      </c>
      <c r="N110" s="42">
        <v>0</v>
      </c>
      <c r="O110" s="42">
        <v>0</v>
      </c>
      <c r="P110" s="42">
        <v>0</v>
      </c>
      <c r="Q110" s="42">
        <v>909.29700000000003</v>
      </c>
      <c r="R110" s="42">
        <f t="shared" si="3"/>
        <v>87.900387437476937</v>
      </c>
      <c r="S110" s="42">
        <f t="shared" si="3"/>
        <v>87.900387437476937</v>
      </c>
      <c r="T110" s="42"/>
      <c r="U110" s="42"/>
      <c r="V110" s="42"/>
      <c r="W110" s="34"/>
    </row>
    <row r="111" spans="1:23" s="39" customFormat="1" ht="12.75">
      <c r="A111" s="45">
        <v>4</v>
      </c>
      <c r="B111" s="46" t="s">
        <v>131</v>
      </c>
      <c r="C111" s="42">
        <v>34314.678999999996</v>
      </c>
      <c r="D111" s="42">
        <v>34314.678999999996</v>
      </c>
      <c r="E111" s="42">
        <v>0</v>
      </c>
      <c r="F111" s="42">
        <v>0</v>
      </c>
      <c r="G111" s="42">
        <v>0</v>
      </c>
      <c r="H111" s="42">
        <v>0</v>
      </c>
      <c r="I111" s="42">
        <v>0</v>
      </c>
      <c r="J111" s="42">
        <v>23857.812000000002</v>
      </c>
      <c r="K111" s="42">
        <v>23857.812000000002</v>
      </c>
      <c r="L111" s="42">
        <v>0</v>
      </c>
      <c r="M111" s="42">
        <v>0</v>
      </c>
      <c r="N111" s="42">
        <v>0</v>
      </c>
      <c r="O111" s="42">
        <v>0</v>
      </c>
      <c r="P111" s="42">
        <v>0</v>
      </c>
      <c r="Q111" s="42">
        <v>6296.1409999999996</v>
      </c>
      <c r="R111" s="42">
        <f t="shared" si="3"/>
        <v>69.526548681979534</v>
      </c>
      <c r="S111" s="42">
        <f t="shared" si="3"/>
        <v>69.526548681979534</v>
      </c>
      <c r="T111" s="42"/>
      <c r="U111" s="42"/>
      <c r="V111" s="42"/>
      <c r="W111" s="34"/>
    </row>
    <row r="112" spans="1:23" s="39" customFormat="1" ht="12.75">
      <c r="A112" s="45">
        <v>5</v>
      </c>
      <c r="B112" s="46" t="s">
        <v>132</v>
      </c>
      <c r="C112" s="42">
        <v>107775.01</v>
      </c>
      <c r="D112" s="42">
        <v>107775.01</v>
      </c>
      <c r="E112" s="42">
        <v>0</v>
      </c>
      <c r="F112" s="42">
        <v>0</v>
      </c>
      <c r="G112" s="42">
        <v>0</v>
      </c>
      <c r="H112" s="42">
        <v>0</v>
      </c>
      <c r="I112" s="42">
        <v>0</v>
      </c>
      <c r="J112" s="42">
        <v>77666.081999999995</v>
      </c>
      <c r="K112" s="42">
        <v>77666.081999999995</v>
      </c>
      <c r="L112" s="42">
        <v>0</v>
      </c>
      <c r="M112" s="42">
        <v>0</v>
      </c>
      <c r="N112" s="42">
        <v>0</v>
      </c>
      <c r="O112" s="42">
        <v>0</v>
      </c>
      <c r="P112" s="42">
        <v>0</v>
      </c>
      <c r="Q112" s="42">
        <v>28350.821</v>
      </c>
      <c r="R112" s="42">
        <f t="shared" si="3"/>
        <v>72.06316380763964</v>
      </c>
      <c r="S112" s="42">
        <f t="shared" si="3"/>
        <v>72.06316380763964</v>
      </c>
      <c r="T112" s="42"/>
      <c r="U112" s="42"/>
      <c r="V112" s="42"/>
      <c r="W112" s="34"/>
    </row>
    <row r="113" spans="1:23" s="39" customFormat="1" ht="12.75">
      <c r="A113" s="45">
        <v>6</v>
      </c>
      <c r="B113" s="46" t="s">
        <v>133</v>
      </c>
      <c r="C113" s="42">
        <v>14991.304</v>
      </c>
      <c r="D113" s="42">
        <v>14991.304</v>
      </c>
      <c r="E113" s="42">
        <v>0</v>
      </c>
      <c r="F113" s="42">
        <v>0</v>
      </c>
      <c r="G113" s="42">
        <v>0</v>
      </c>
      <c r="H113" s="42">
        <v>0</v>
      </c>
      <c r="I113" s="42">
        <v>0</v>
      </c>
      <c r="J113" s="42">
        <v>9978.5730000000003</v>
      </c>
      <c r="K113" s="42">
        <v>9978.5730000000003</v>
      </c>
      <c r="L113" s="42">
        <v>0</v>
      </c>
      <c r="M113" s="42">
        <v>0</v>
      </c>
      <c r="N113" s="42">
        <v>0</v>
      </c>
      <c r="O113" s="42">
        <v>0</v>
      </c>
      <c r="P113" s="42">
        <v>0</v>
      </c>
      <c r="Q113" s="42">
        <v>1002.573</v>
      </c>
      <c r="R113" s="42">
        <f t="shared" si="3"/>
        <v>66.562408446923627</v>
      </c>
      <c r="S113" s="42">
        <f t="shared" si="3"/>
        <v>66.562408446923627</v>
      </c>
      <c r="T113" s="42"/>
      <c r="U113" s="42"/>
      <c r="V113" s="42"/>
      <c r="W113" s="34"/>
    </row>
    <row r="114" spans="1:23" s="39" customFormat="1" ht="12.75">
      <c r="A114" s="45">
        <v>7</v>
      </c>
      <c r="B114" s="46" t="s">
        <v>134</v>
      </c>
      <c r="C114" s="42">
        <v>36367.086000000003</v>
      </c>
      <c r="D114" s="42">
        <v>36367.086000000003</v>
      </c>
      <c r="E114" s="42">
        <v>0</v>
      </c>
      <c r="F114" s="42">
        <v>0</v>
      </c>
      <c r="G114" s="42">
        <v>0</v>
      </c>
      <c r="H114" s="42">
        <v>0</v>
      </c>
      <c r="I114" s="42">
        <v>0</v>
      </c>
      <c r="J114" s="42">
        <v>17626.688999999998</v>
      </c>
      <c r="K114" s="42">
        <v>17626.688999999998</v>
      </c>
      <c r="L114" s="42">
        <v>0</v>
      </c>
      <c r="M114" s="42">
        <v>0</v>
      </c>
      <c r="N114" s="42">
        <v>0</v>
      </c>
      <c r="O114" s="42">
        <v>0</v>
      </c>
      <c r="P114" s="42">
        <v>0</v>
      </c>
      <c r="Q114" s="42">
        <v>11.566000000000001</v>
      </c>
      <c r="R114" s="42">
        <f t="shared" si="3"/>
        <v>48.468796757595584</v>
      </c>
      <c r="S114" s="42">
        <f t="shared" si="3"/>
        <v>48.468796757595584</v>
      </c>
      <c r="T114" s="42"/>
      <c r="U114" s="42"/>
      <c r="V114" s="42"/>
      <c r="W114" s="34"/>
    </row>
    <row r="115" spans="1:23" s="39" customFormat="1" ht="12.75">
      <c r="A115" s="45">
        <v>8</v>
      </c>
      <c r="B115" s="46" t="s">
        <v>135</v>
      </c>
      <c r="C115" s="42">
        <v>55308.722999999998</v>
      </c>
      <c r="D115" s="42">
        <v>55308.722999999998</v>
      </c>
      <c r="E115" s="42">
        <v>0</v>
      </c>
      <c r="F115" s="42">
        <v>0</v>
      </c>
      <c r="G115" s="42">
        <v>0</v>
      </c>
      <c r="H115" s="42">
        <v>0</v>
      </c>
      <c r="I115" s="42">
        <v>0</v>
      </c>
      <c r="J115" s="42">
        <v>32709.473000000002</v>
      </c>
      <c r="K115" s="42">
        <v>32709.473000000002</v>
      </c>
      <c r="L115" s="42">
        <v>0</v>
      </c>
      <c r="M115" s="42">
        <v>0</v>
      </c>
      <c r="N115" s="42">
        <v>0</v>
      </c>
      <c r="O115" s="42">
        <v>0</v>
      </c>
      <c r="P115" s="42">
        <v>0</v>
      </c>
      <c r="Q115" s="42">
        <v>3935.8850000000002</v>
      </c>
      <c r="R115" s="42">
        <f t="shared" si="3"/>
        <v>59.13980874228465</v>
      </c>
      <c r="S115" s="42">
        <f t="shared" si="3"/>
        <v>59.13980874228465</v>
      </c>
      <c r="T115" s="42"/>
      <c r="U115" s="42"/>
      <c r="V115" s="42"/>
      <c r="W115" s="34"/>
    </row>
    <row r="116" spans="1:23" s="39" customFormat="1" ht="12.75">
      <c r="A116" s="45">
        <v>9</v>
      </c>
      <c r="B116" s="46" t="s">
        <v>136</v>
      </c>
      <c r="C116" s="42">
        <v>20199.989000000001</v>
      </c>
      <c r="D116" s="42">
        <v>20199.989000000001</v>
      </c>
      <c r="E116" s="42">
        <v>0</v>
      </c>
      <c r="F116" s="42">
        <v>0</v>
      </c>
      <c r="G116" s="42">
        <v>0</v>
      </c>
      <c r="H116" s="42">
        <v>0</v>
      </c>
      <c r="I116" s="42">
        <v>0</v>
      </c>
      <c r="J116" s="42">
        <v>15518.873</v>
      </c>
      <c r="K116" s="42">
        <v>15518.873</v>
      </c>
      <c r="L116" s="42">
        <v>0</v>
      </c>
      <c r="M116" s="42">
        <v>0</v>
      </c>
      <c r="N116" s="42">
        <v>0</v>
      </c>
      <c r="O116" s="42">
        <v>0</v>
      </c>
      <c r="P116" s="42">
        <v>0</v>
      </c>
      <c r="Q116" s="42">
        <v>885.42600000000004</v>
      </c>
      <c r="R116" s="42">
        <f t="shared" si="3"/>
        <v>76.826145796416029</v>
      </c>
      <c r="S116" s="42">
        <f t="shared" si="3"/>
        <v>76.826145796416029</v>
      </c>
      <c r="T116" s="42"/>
      <c r="U116" s="42"/>
      <c r="V116" s="42"/>
      <c r="W116" s="34"/>
    </row>
    <row r="117" spans="1:23" s="39" customFormat="1" ht="12.75">
      <c r="A117" s="45">
        <v>10</v>
      </c>
      <c r="B117" s="46" t="s">
        <v>137</v>
      </c>
      <c r="C117" s="42">
        <v>18549.244999999999</v>
      </c>
      <c r="D117" s="42">
        <v>18549.244999999999</v>
      </c>
      <c r="E117" s="42">
        <v>0</v>
      </c>
      <c r="F117" s="42">
        <v>0</v>
      </c>
      <c r="G117" s="42">
        <v>0</v>
      </c>
      <c r="H117" s="42">
        <v>0</v>
      </c>
      <c r="I117" s="42">
        <v>0</v>
      </c>
      <c r="J117" s="42">
        <v>10137.564</v>
      </c>
      <c r="K117" s="42">
        <v>10137.564</v>
      </c>
      <c r="L117" s="42">
        <v>0</v>
      </c>
      <c r="M117" s="42">
        <v>0</v>
      </c>
      <c r="N117" s="42">
        <v>0</v>
      </c>
      <c r="O117" s="42">
        <v>0</v>
      </c>
      <c r="P117" s="42">
        <v>0</v>
      </c>
      <c r="Q117" s="42">
        <v>643.995</v>
      </c>
      <c r="R117" s="42">
        <f t="shared" si="3"/>
        <v>54.652165088120839</v>
      </c>
      <c r="S117" s="42">
        <f t="shared" si="3"/>
        <v>54.652165088120839</v>
      </c>
      <c r="T117" s="42"/>
      <c r="U117" s="42"/>
      <c r="V117" s="42"/>
      <c r="W117" s="34"/>
    </row>
    <row r="118" spans="1:23" s="39" customFormat="1" ht="12.75">
      <c r="A118" s="45">
        <v>11</v>
      </c>
      <c r="B118" s="46" t="s">
        <v>138</v>
      </c>
      <c r="C118" s="42">
        <v>26434.575000000001</v>
      </c>
      <c r="D118" s="42">
        <v>26434.575000000001</v>
      </c>
      <c r="E118" s="42">
        <v>0</v>
      </c>
      <c r="F118" s="42">
        <v>0</v>
      </c>
      <c r="G118" s="42">
        <v>0</v>
      </c>
      <c r="H118" s="42">
        <v>0</v>
      </c>
      <c r="I118" s="42">
        <v>0</v>
      </c>
      <c r="J118" s="42">
        <v>15056.35</v>
      </c>
      <c r="K118" s="42">
        <v>15056.35</v>
      </c>
      <c r="L118" s="42">
        <v>0</v>
      </c>
      <c r="M118" s="42">
        <v>0</v>
      </c>
      <c r="N118" s="42">
        <v>0</v>
      </c>
      <c r="O118" s="42">
        <v>0</v>
      </c>
      <c r="P118" s="42">
        <v>0</v>
      </c>
      <c r="Q118" s="42">
        <v>5228.665</v>
      </c>
      <c r="R118" s="42">
        <f t="shared" si="3"/>
        <v>56.957034489867908</v>
      </c>
      <c r="S118" s="42">
        <f t="shared" si="3"/>
        <v>56.957034489867908</v>
      </c>
      <c r="T118" s="42"/>
      <c r="U118" s="42"/>
      <c r="V118" s="42"/>
      <c r="W118" s="34"/>
    </row>
    <row r="119" spans="1:23" s="39" customFormat="1" ht="12.75">
      <c r="A119" s="45">
        <v>12</v>
      </c>
      <c r="B119" s="46" t="s">
        <v>139</v>
      </c>
      <c r="C119" s="42">
        <v>20775.668000000001</v>
      </c>
      <c r="D119" s="42">
        <v>20775.668000000001</v>
      </c>
      <c r="E119" s="42">
        <v>0</v>
      </c>
      <c r="F119" s="42">
        <v>0</v>
      </c>
      <c r="G119" s="42">
        <v>0</v>
      </c>
      <c r="H119" s="42">
        <v>0</v>
      </c>
      <c r="I119" s="42">
        <v>0</v>
      </c>
      <c r="J119" s="42">
        <v>11269.413</v>
      </c>
      <c r="K119" s="42">
        <v>11269.413</v>
      </c>
      <c r="L119" s="42">
        <v>0</v>
      </c>
      <c r="M119" s="42">
        <v>0</v>
      </c>
      <c r="N119" s="42">
        <v>0</v>
      </c>
      <c r="O119" s="42">
        <v>0</v>
      </c>
      <c r="P119" s="42">
        <v>0</v>
      </c>
      <c r="Q119" s="42">
        <v>1077.079</v>
      </c>
      <c r="R119" s="42">
        <f t="shared" si="3"/>
        <v>54.243324450506236</v>
      </c>
      <c r="S119" s="42">
        <f t="shared" si="3"/>
        <v>54.243324450506236</v>
      </c>
      <c r="T119" s="42"/>
      <c r="U119" s="42"/>
      <c r="V119" s="42"/>
      <c r="W119" s="34"/>
    </row>
    <row r="120" spans="1:23" s="39" customFormat="1" ht="12.75">
      <c r="A120" s="45">
        <v>13</v>
      </c>
      <c r="B120" s="46" t="s">
        <v>140</v>
      </c>
      <c r="C120" s="42">
        <v>35141.714999999997</v>
      </c>
      <c r="D120" s="42">
        <v>35141.714999999997</v>
      </c>
      <c r="E120" s="42">
        <v>0</v>
      </c>
      <c r="F120" s="42">
        <v>0</v>
      </c>
      <c r="G120" s="42">
        <v>0</v>
      </c>
      <c r="H120" s="42">
        <v>0</v>
      </c>
      <c r="I120" s="42">
        <v>0</v>
      </c>
      <c r="J120" s="42">
        <v>22081.407999999999</v>
      </c>
      <c r="K120" s="42">
        <v>22081.407999999999</v>
      </c>
      <c r="L120" s="42">
        <v>0</v>
      </c>
      <c r="M120" s="42">
        <v>0</v>
      </c>
      <c r="N120" s="42">
        <v>0</v>
      </c>
      <c r="O120" s="42">
        <v>0</v>
      </c>
      <c r="P120" s="42">
        <v>0</v>
      </c>
      <c r="Q120" s="42">
        <v>6196.9369999999999</v>
      </c>
      <c r="R120" s="42">
        <f t="shared" si="3"/>
        <v>62.835316944548666</v>
      </c>
      <c r="S120" s="42">
        <f t="shared" si="3"/>
        <v>62.835316944548666</v>
      </c>
      <c r="T120" s="42"/>
      <c r="U120" s="42"/>
      <c r="V120" s="42"/>
      <c r="W120" s="34"/>
    </row>
    <row r="121" spans="1:23" s="39" customFormat="1" ht="12.75">
      <c r="A121" s="45">
        <v>14</v>
      </c>
      <c r="B121" s="46" t="s">
        <v>141</v>
      </c>
      <c r="C121" s="42">
        <v>67948.654999999999</v>
      </c>
      <c r="D121" s="42">
        <v>67948.654999999999</v>
      </c>
      <c r="E121" s="42">
        <v>0</v>
      </c>
      <c r="F121" s="42">
        <v>0</v>
      </c>
      <c r="G121" s="42">
        <v>0</v>
      </c>
      <c r="H121" s="42">
        <v>0</v>
      </c>
      <c r="I121" s="42">
        <v>0</v>
      </c>
      <c r="J121" s="42">
        <v>22813.168000000001</v>
      </c>
      <c r="K121" s="42">
        <v>22813.168000000001</v>
      </c>
      <c r="L121" s="42">
        <v>0</v>
      </c>
      <c r="M121" s="42">
        <v>0</v>
      </c>
      <c r="N121" s="42">
        <v>0</v>
      </c>
      <c r="O121" s="42">
        <v>0</v>
      </c>
      <c r="P121" s="42">
        <v>0</v>
      </c>
      <c r="Q121" s="42">
        <v>11292.718999999999</v>
      </c>
      <c r="R121" s="42">
        <f t="shared" ref="R121:S129" si="4">J121/C121*100</f>
        <v>33.574127405465205</v>
      </c>
      <c r="S121" s="42">
        <f t="shared" si="4"/>
        <v>33.574127405465205</v>
      </c>
      <c r="T121" s="42"/>
      <c r="U121" s="42"/>
      <c r="V121" s="42"/>
      <c r="W121" s="34"/>
    </row>
    <row r="122" spans="1:23" s="39" customFormat="1" ht="12.75">
      <c r="A122" s="45">
        <v>15</v>
      </c>
      <c r="B122" s="46" t="s">
        <v>142</v>
      </c>
      <c r="C122" s="42">
        <v>22051.77</v>
      </c>
      <c r="D122" s="42">
        <v>22051.77</v>
      </c>
      <c r="E122" s="42">
        <v>0</v>
      </c>
      <c r="F122" s="42">
        <v>0</v>
      </c>
      <c r="G122" s="42">
        <v>0</v>
      </c>
      <c r="H122" s="42">
        <v>0</v>
      </c>
      <c r="I122" s="42">
        <v>0</v>
      </c>
      <c r="J122" s="42">
        <v>15934.253000000001</v>
      </c>
      <c r="K122" s="42">
        <v>15934.253000000001</v>
      </c>
      <c r="L122" s="42">
        <v>0</v>
      </c>
      <c r="M122" s="42">
        <v>0</v>
      </c>
      <c r="N122" s="42">
        <v>0</v>
      </c>
      <c r="O122" s="42">
        <v>0</v>
      </c>
      <c r="P122" s="42">
        <v>0</v>
      </c>
      <c r="Q122" s="42">
        <v>1857.8889999999999</v>
      </c>
      <c r="R122" s="42">
        <f t="shared" si="4"/>
        <v>72.258385608048698</v>
      </c>
      <c r="S122" s="42">
        <f t="shared" si="4"/>
        <v>72.258385608048698</v>
      </c>
      <c r="T122" s="42"/>
      <c r="U122" s="42"/>
      <c r="V122" s="42"/>
      <c r="W122" s="34"/>
    </row>
    <row r="123" spans="1:23" s="39" customFormat="1" ht="12.75">
      <c r="A123" s="45">
        <v>16</v>
      </c>
      <c r="B123" s="46" t="s">
        <v>143</v>
      </c>
      <c r="C123" s="42">
        <v>14800</v>
      </c>
      <c r="D123" s="42">
        <v>14800</v>
      </c>
      <c r="E123" s="42">
        <v>0</v>
      </c>
      <c r="F123" s="42">
        <v>0</v>
      </c>
      <c r="G123" s="42">
        <v>0</v>
      </c>
      <c r="H123" s="42">
        <v>0</v>
      </c>
      <c r="I123" s="42">
        <v>0</v>
      </c>
      <c r="J123" s="42">
        <v>9063.11</v>
      </c>
      <c r="K123" s="42">
        <v>9063.11</v>
      </c>
      <c r="L123" s="42">
        <v>0</v>
      </c>
      <c r="M123" s="42">
        <v>0</v>
      </c>
      <c r="N123" s="42">
        <v>0</v>
      </c>
      <c r="O123" s="42">
        <v>0</v>
      </c>
      <c r="P123" s="42">
        <v>0</v>
      </c>
      <c r="Q123" s="42">
        <v>0</v>
      </c>
      <c r="R123" s="42">
        <f t="shared" si="4"/>
        <v>61.237229729729734</v>
      </c>
      <c r="S123" s="42">
        <f t="shared" si="4"/>
        <v>61.237229729729734</v>
      </c>
      <c r="T123" s="42"/>
      <c r="U123" s="42"/>
      <c r="V123" s="42"/>
      <c r="W123" s="34"/>
    </row>
    <row r="124" spans="1:23" s="39" customFormat="1" ht="12.75">
      <c r="A124" s="45">
        <v>17</v>
      </c>
      <c r="B124" s="46" t="s">
        <v>144</v>
      </c>
      <c r="C124" s="42">
        <v>928657.44799999997</v>
      </c>
      <c r="D124" s="42">
        <v>928657.44799999997</v>
      </c>
      <c r="E124" s="42">
        <v>0</v>
      </c>
      <c r="F124" s="42">
        <v>0</v>
      </c>
      <c r="G124" s="42">
        <v>0</v>
      </c>
      <c r="H124" s="42">
        <v>0</v>
      </c>
      <c r="I124" s="42">
        <v>0</v>
      </c>
      <c r="J124" s="42">
        <v>650034.32400000002</v>
      </c>
      <c r="K124" s="42">
        <v>650034.32400000002</v>
      </c>
      <c r="L124" s="42">
        <v>0</v>
      </c>
      <c r="M124" s="42">
        <v>0</v>
      </c>
      <c r="N124" s="42">
        <v>0</v>
      </c>
      <c r="O124" s="42">
        <v>0</v>
      </c>
      <c r="P124" s="42">
        <v>0</v>
      </c>
      <c r="Q124" s="42">
        <v>81746.099000000002</v>
      </c>
      <c r="R124" s="42">
        <f t="shared" si="4"/>
        <v>69.997212147487147</v>
      </c>
      <c r="S124" s="42">
        <f t="shared" si="4"/>
        <v>69.997212147487147</v>
      </c>
      <c r="T124" s="42"/>
      <c r="U124" s="42"/>
      <c r="V124" s="42"/>
      <c r="W124" s="34"/>
    </row>
    <row r="125" spans="1:23" s="39" customFormat="1" ht="12.75">
      <c r="A125" s="45">
        <v>18</v>
      </c>
      <c r="B125" s="46" t="s">
        <v>145</v>
      </c>
      <c r="C125" s="42">
        <v>4994.5990000000002</v>
      </c>
      <c r="D125" s="42">
        <v>4994.5990000000002</v>
      </c>
      <c r="E125" s="42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3440.355</v>
      </c>
      <c r="K125" s="42">
        <v>3440.355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42">
        <v>985.48599999999999</v>
      </c>
      <c r="R125" s="42">
        <f t="shared" si="4"/>
        <v>68.881505802567929</v>
      </c>
      <c r="S125" s="42">
        <f t="shared" si="4"/>
        <v>68.881505802567929</v>
      </c>
      <c r="T125" s="42"/>
      <c r="U125" s="42"/>
      <c r="V125" s="42"/>
      <c r="W125" s="34"/>
    </row>
    <row r="126" spans="1:23" s="39" customFormat="1" ht="12.75">
      <c r="A126" s="45">
        <v>19</v>
      </c>
      <c r="B126" s="46" t="s">
        <v>146</v>
      </c>
      <c r="C126" s="42">
        <v>7942.73</v>
      </c>
      <c r="D126" s="42">
        <v>7942.73</v>
      </c>
      <c r="E126" s="42">
        <v>0</v>
      </c>
      <c r="F126" s="42">
        <v>0</v>
      </c>
      <c r="G126" s="42">
        <v>0</v>
      </c>
      <c r="H126" s="42">
        <v>0</v>
      </c>
      <c r="I126" s="42">
        <v>0</v>
      </c>
      <c r="J126" s="42">
        <v>7942.73</v>
      </c>
      <c r="K126" s="42">
        <v>7942.73</v>
      </c>
      <c r="L126" s="42">
        <v>0</v>
      </c>
      <c r="M126" s="42">
        <v>0</v>
      </c>
      <c r="N126" s="42">
        <v>0</v>
      </c>
      <c r="O126" s="42">
        <v>0</v>
      </c>
      <c r="P126" s="42">
        <v>0</v>
      </c>
      <c r="Q126" s="42">
        <v>0</v>
      </c>
      <c r="R126" s="42">
        <f t="shared" si="4"/>
        <v>100</v>
      </c>
      <c r="S126" s="42">
        <f t="shared" si="4"/>
        <v>100</v>
      </c>
      <c r="T126" s="42"/>
      <c r="U126" s="42"/>
      <c r="V126" s="42"/>
      <c r="W126" s="34"/>
    </row>
    <row r="127" spans="1:23" s="39" customFormat="1" ht="12.75">
      <c r="A127" s="45">
        <v>20</v>
      </c>
      <c r="B127" s="46" t="s">
        <v>147</v>
      </c>
      <c r="C127" s="42">
        <v>250</v>
      </c>
      <c r="D127" s="42">
        <v>250</v>
      </c>
      <c r="E127" s="42">
        <v>0</v>
      </c>
      <c r="F127" s="42">
        <v>0</v>
      </c>
      <c r="G127" s="42">
        <v>0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42">
        <v>250</v>
      </c>
      <c r="R127" s="42">
        <f t="shared" si="4"/>
        <v>0</v>
      </c>
      <c r="S127" s="42">
        <f t="shared" si="4"/>
        <v>0</v>
      </c>
      <c r="T127" s="42"/>
      <c r="U127" s="42"/>
      <c r="V127" s="42"/>
      <c r="W127" s="34"/>
    </row>
    <row r="128" spans="1:23" s="56" customFormat="1" ht="12.75">
      <c r="A128" s="50" t="s">
        <v>148</v>
      </c>
      <c r="B128" s="51" t="s">
        <v>149</v>
      </c>
      <c r="C128" s="52">
        <v>0</v>
      </c>
      <c r="D128" s="52">
        <v>0</v>
      </c>
      <c r="E128" s="52">
        <v>0</v>
      </c>
      <c r="F128" s="52">
        <v>0</v>
      </c>
      <c r="G128" s="52">
        <v>0</v>
      </c>
      <c r="H128" s="52">
        <v>0</v>
      </c>
      <c r="I128" s="52">
        <v>0</v>
      </c>
      <c r="J128" s="52">
        <v>2766.6965740000001</v>
      </c>
      <c r="K128" s="52">
        <v>0</v>
      </c>
      <c r="L128" s="52">
        <v>0</v>
      </c>
      <c r="M128" s="52">
        <v>0</v>
      </c>
      <c r="N128" s="53">
        <v>0</v>
      </c>
      <c r="O128" s="52">
        <v>0</v>
      </c>
      <c r="P128" s="52">
        <v>2766.6965740000001</v>
      </c>
      <c r="Q128" s="52">
        <v>0</v>
      </c>
      <c r="R128" s="54"/>
      <c r="S128" s="54"/>
      <c r="T128" s="54"/>
      <c r="U128" s="54"/>
      <c r="V128" s="54"/>
      <c r="W128" s="55"/>
    </row>
    <row r="129" spans="1:23" s="56" customFormat="1" ht="12.75">
      <c r="A129" s="50" t="s">
        <v>150</v>
      </c>
      <c r="B129" s="51" t="s">
        <v>151</v>
      </c>
      <c r="C129" s="52">
        <v>1440</v>
      </c>
      <c r="D129" s="52">
        <v>0</v>
      </c>
      <c r="E129" s="52">
        <v>0</v>
      </c>
      <c r="F129" s="52">
        <v>0</v>
      </c>
      <c r="G129" s="52">
        <v>0</v>
      </c>
      <c r="H129" s="52">
        <v>0</v>
      </c>
      <c r="I129" s="52">
        <v>1440</v>
      </c>
      <c r="J129" s="52">
        <v>2940</v>
      </c>
      <c r="K129" s="52">
        <v>0</v>
      </c>
      <c r="L129" s="52">
        <v>0</v>
      </c>
      <c r="M129" s="52">
        <v>0</v>
      </c>
      <c r="N129" s="53">
        <v>0</v>
      </c>
      <c r="O129" s="52">
        <v>0</v>
      </c>
      <c r="P129" s="52">
        <v>2940</v>
      </c>
      <c r="Q129" s="52">
        <v>0</v>
      </c>
      <c r="R129" s="54">
        <f>J129/C129*100</f>
        <v>204.16666666666666</v>
      </c>
      <c r="S129" s="54"/>
      <c r="T129" s="54"/>
      <c r="U129" s="54"/>
      <c r="V129" s="54">
        <f>P129/I129*100</f>
        <v>204.16666666666666</v>
      </c>
      <c r="W129" s="55"/>
    </row>
    <row r="130" spans="1:23" s="56" customFormat="1" ht="12.75">
      <c r="A130" s="50" t="s">
        <v>152</v>
      </c>
      <c r="B130" s="51" t="s">
        <v>153</v>
      </c>
      <c r="C130" s="52">
        <v>142109</v>
      </c>
      <c r="D130" s="52">
        <v>0</v>
      </c>
      <c r="E130" s="52">
        <v>0</v>
      </c>
      <c r="F130" s="52">
        <v>0</v>
      </c>
      <c r="G130" s="52">
        <v>0</v>
      </c>
      <c r="H130" s="52">
        <v>0</v>
      </c>
      <c r="I130" s="52">
        <v>142109</v>
      </c>
      <c r="J130" s="52">
        <v>0</v>
      </c>
      <c r="K130" s="52">
        <v>0</v>
      </c>
      <c r="L130" s="52">
        <v>0</v>
      </c>
      <c r="M130" s="52">
        <v>0</v>
      </c>
      <c r="N130" s="53">
        <v>0</v>
      </c>
      <c r="O130" s="52">
        <v>0</v>
      </c>
      <c r="P130" s="52">
        <v>0</v>
      </c>
      <c r="Q130" s="52">
        <v>0</v>
      </c>
      <c r="R130" s="54">
        <f>J130/C130*100</f>
        <v>0</v>
      </c>
      <c r="S130" s="54"/>
      <c r="T130" s="54"/>
      <c r="U130" s="54"/>
      <c r="V130" s="54">
        <f>P130/I130*100</f>
        <v>0</v>
      </c>
      <c r="W130" s="55"/>
    </row>
    <row r="131" spans="1:23" s="56" customFormat="1" ht="12.75">
      <c r="A131" s="50" t="s">
        <v>154</v>
      </c>
      <c r="B131" s="51" t="s">
        <v>155</v>
      </c>
      <c r="C131" s="52">
        <v>50000</v>
      </c>
      <c r="D131" s="52">
        <v>0</v>
      </c>
      <c r="E131" s="52">
        <v>0</v>
      </c>
      <c r="F131" s="52">
        <v>0</v>
      </c>
      <c r="G131" s="52">
        <v>0</v>
      </c>
      <c r="H131" s="52">
        <v>0</v>
      </c>
      <c r="I131" s="52">
        <v>50000</v>
      </c>
      <c r="J131" s="52">
        <v>0</v>
      </c>
      <c r="K131" s="52">
        <v>0</v>
      </c>
      <c r="L131" s="52">
        <v>0</v>
      </c>
      <c r="M131" s="52">
        <v>0</v>
      </c>
      <c r="N131" s="53">
        <v>0</v>
      </c>
      <c r="O131" s="52">
        <v>0</v>
      </c>
      <c r="P131" s="52">
        <v>0</v>
      </c>
      <c r="Q131" s="52">
        <v>0</v>
      </c>
      <c r="R131" s="54">
        <f>J131/C131*100</f>
        <v>0</v>
      </c>
      <c r="S131" s="54"/>
      <c r="T131" s="54"/>
      <c r="U131" s="54"/>
      <c r="V131" s="54">
        <f>P131/I131*100</f>
        <v>0</v>
      </c>
      <c r="W131" s="55"/>
    </row>
    <row r="132" spans="1:23" s="56" customFormat="1" ht="12.75">
      <c r="A132" s="50" t="s">
        <v>156</v>
      </c>
      <c r="B132" s="51" t="s">
        <v>157</v>
      </c>
      <c r="C132" s="52">
        <v>6925800</v>
      </c>
      <c r="D132" s="52">
        <v>0</v>
      </c>
      <c r="E132" s="52">
        <v>0</v>
      </c>
      <c r="F132" s="52">
        <v>0</v>
      </c>
      <c r="G132" s="52">
        <v>0</v>
      </c>
      <c r="H132" s="52">
        <v>0</v>
      </c>
      <c r="I132" s="52">
        <v>6925800</v>
      </c>
      <c r="J132" s="52">
        <v>8774594.818612</v>
      </c>
      <c r="K132" s="52">
        <v>0</v>
      </c>
      <c r="L132" s="52">
        <v>0</v>
      </c>
      <c r="M132" s="52">
        <v>0</v>
      </c>
      <c r="N132" s="53">
        <v>0</v>
      </c>
      <c r="O132" s="52">
        <v>0</v>
      </c>
      <c r="P132" s="52">
        <v>8774594.818612</v>
      </c>
      <c r="Q132" s="52">
        <v>0</v>
      </c>
      <c r="R132" s="54">
        <f>J132/C132*100</f>
        <v>126.6943142829998</v>
      </c>
      <c r="S132" s="54"/>
      <c r="T132" s="54"/>
      <c r="U132" s="54"/>
      <c r="V132" s="54">
        <f>P132/I132*100</f>
        <v>126.6943142829998</v>
      </c>
      <c r="W132" s="55"/>
    </row>
    <row r="133" spans="1:23" s="56" customFormat="1" ht="12.75">
      <c r="A133" s="50" t="s">
        <v>158</v>
      </c>
      <c r="B133" s="51" t="s">
        <v>9</v>
      </c>
      <c r="C133" s="52">
        <v>0</v>
      </c>
      <c r="D133" s="52"/>
      <c r="E133" s="52"/>
      <c r="F133" s="52"/>
      <c r="G133" s="52"/>
      <c r="H133" s="52"/>
      <c r="I133" s="52"/>
      <c r="J133" s="52"/>
      <c r="K133" s="52"/>
      <c r="L133" s="52"/>
      <c r="M133" s="52"/>
      <c r="N133" s="53"/>
      <c r="O133" s="52"/>
      <c r="P133" s="52"/>
      <c r="Q133" s="52">
        <v>2517468.99743</v>
      </c>
      <c r="R133" s="54"/>
      <c r="S133" s="54"/>
      <c r="T133" s="54"/>
      <c r="U133" s="54"/>
      <c r="V133" s="54"/>
      <c r="W133" s="55"/>
    </row>
    <row r="134" spans="1:23" s="56" customFormat="1" ht="12.75">
      <c r="A134" s="50" t="s">
        <v>159</v>
      </c>
      <c r="B134" s="51" t="s">
        <v>160</v>
      </c>
      <c r="C134" s="52">
        <v>0</v>
      </c>
      <c r="D134" s="52"/>
      <c r="E134" s="52"/>
      <c r="F134" s="52"/>
      <c r="G134" s="52"/>
      <c r="H134" s="52"/>
      <c r="I134" s="52"/>
      <c r="J134" s="52">
        <v>230856.69025300001</v>
      </c>
      <c r="K134" s="52"/>
      <c r="L134" s="52"/>
      <c r="M134" s="52"/>
      <c r="N134" s="53"/>
      <c r="O134" s="52"/>
      <c r="P134" s="52">
        <v>230856.69025300001</v>
      </c>
      <c r="Q134" s="52"/>
      <c r="R134" s="54"/>
      <c r="S134" s="54"/>
      <c r="T134" s="54"/>
      <c r="U134" s="54"/>
      <c r="V134" s="54"/>
      <c r="W134" s="55"/>
    </row>
    <row r="135" spans="1:23" s="35" customFormat="1" ht="12.75">
      <c r="A135" s="57"/>
      <c r="B135" s="58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34"/>
    </row>
    <row r="136" spans="1:23" s="35" customFormat="1" ht="12.75">
      <c r="A136" s="60"/>
      <c r="D136" s="34"/>
      <c r="J136" s="61"/>
      <c r="W136" s="34"/>
    </row>
  </sheetData>
  <mergeCells count="32">
    <mergeCell ref="F8:F10"/>
    <mergeCell ref="G8:G10"/>
    <mergeCell ref="H8:H10"/>
    <mergeCell ref="M8:M10"/>
    <mergeCell ref="N8:N10"/>
    <mergeCell ref="O8:O10"/>
    <mergeCell ref="P7:P10"/>
    <mergeCell ref="R7:R10"/>
    <mergeCell ref="S7:S10"/>
    <mergeCell ref="T7:T10"/>
    <mergeCell ref="U7:U10"/>
    <mergeCell ref="V7:V10"/>
    <mergeCell ref="R6:V6"/>
    <mergeCell ref="C7:C10"/>
    <mergeCell ref="D7:D10"/>
    <mergeCell ref="E7:E10"/>
    <mergeCell ref="F7:H7"/>
    <mergeCell ref="I7:I10"/>
    <mergeCell ref="J7:J10"/>
    <mergeCell ref="K7:K10"/>
    <mergeCell ref="L7:L10"/>
    <mergeCell ref="M7:O7"/>
    <mergeCell ref="A1:T1"/>
    <mergeCell ref="A2:T2"/>
    <mergeCell ref="A3:T3"/>
    <mergeCell ref="A4:T4"/>
    <mergeCell ref="O5:T5"/>
    <mergeCell ref="A6:A10"/>
    <mergeCell ref="B6:B10"/>
    <mergeCell ref="C6:I6"/>
    <mergeCell ref="J6:P6"/>
    <mergeCell ref="Q6:Q10"/>
  </mergeCells>
  <printOptions horizontalCentered="1"/>
  <pageMargins left="0.43307086614173229" right="0.19685039370078741" top="0.51181102362204722" bottom="0.51181102362204722" header="0.31496062992125984" footer="0.23622047244094491"/>
  <pageSetup paperSize="9" scale="45" orientation="landscape" r:id="rId1"/>
  <headerFooter>
    <oddFooter>&amp;CBiểu số 66/CK-NSNN - Trang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66</vt:lpstr>
      <vt:lpstr>'66'!Print_Titles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 Admin</dc:creator>
  <cp:lastModifiedBy>TK Admin</cp:lastModifiedBy>
  <dcterms:created xsi:type="dcterms:W3CDTF">2024-01-16T01:32:32Z</dcterms:created>
  <dcterms:modified xsi:type="dcterms:W3CDTF">2024-01-16T01:32:45Z</dcterms:modified>
</cp:coreProperties>
</file>