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03. Cong khai ngan sach\Du toan HDND quyet dinh nam 2023\"/>
    </mc:Choice>
  </mc:AlternateContent>
  <xr:revisionPtr revIDLastSave="0" documentId="13_ncr:1_{19EF1B4A-F846-42D2-9081-94E656922B83}" xr6:coauthVersionLast="47" xr6:coauthVersionMax="47" xr10:uidLastSave="{00000000-0000-0000-0000-000000000000}"/>
  <bookViews>
    <workbookView xWindow="-105" yWindow="0" windowWidth="12210" windowHeight="12885" tabRatio="762" firstSheet="3" activeTab="3" xr2:uid="{00000000-000D-0000-FFFF-FFFF00000000}"/>
  </bookViews>
  <sheets>
    <sheet name="46" sheetId="3" state="hidden" r:id="rId1"/>
    <sheet name="47" sheetId="4" state="hidden" r:id="rId2"/>
    <sheet name="48" sheetId="5" state="hidden" r:id="rId3"/>
    <sheet name="49" sheetId="6"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S332" i="20" s="1"/>
  <c r="U332" i="20"/>
  <c r="I332" i="20"/>
  <c r="G332" i="20"/>
  <c r="S331" i="20"/>
  <c r="U330" i="20"/>
  <c r="U329" i="20" s="1"/>
  <c r="U328" i="20" s="1"/>
  <c r="I329" i="20"/>
  <c r="I328" i="20" s="1"/>
  <c r="G329" i="20"/>
  <c r="G328" i="20" s="1"/>
  <c r="S327" i="20"/>
  <c r="S326" i="20"/>
  <c r="S325" i="20"/>
  <c r="S324" i="20"/>
  <c r="S323" i="20"/>
  <c r="S322" i="20"/>
  <c r="S321" i="20"/>
  <c r="S320" i="20"/>
  <c r="S319" i="20"/>
  <c r="S318" i="20"/>
  <c r="U317" i="20"/>
  <c r="U316" i="20" s="1"/>
  <c r="I317" i="20"/>
  <c r="G317" i="20"/>
  <c r="I316" i="20"/>
  <c r="G316" i="20"/>
  <c r="S315" i="20"/>
  <c r="S312" i="20" s="1"/>
  <c r="S311" i="20" s="1"/>
  <c r="U312" i="20"/>
  <c r="U311" i="20" s="1"/>
  <c r="I312" i="20"/>
  <c r="I311" i="20" s="1"/>
  <c r="G312" i="20"/>
  <c r="G311" i="20" s="1"/>
  <c r="S310" i="20"/>
  <c r="S309" i="20"/>
  <c r="U308" i="20"/>
  <c r="U307" i="20" s="1"/>
  <c r="I308" i="20"/>
  <c r="I307" i="20" s="1"/>
  <c r="G308" i="20"/>
  <c r="G307" i="20"/>
  <c r="S306" i="20"/>
  <c r="S305" i="20" s="1"/>
  <c r="S304" i="20" s="1"/>
  <c r="U305" i="20"/>
  <c r="U304" i="20" s="1"/>
  <c r="I305" i="20"/>
  <c r="I304" i="20" s="1"/>
  <c r="G305" i="20"/>
  <c r="G304" i="20" s="1"/>
  <c r="U302" i="20"/>
  <c r="U301" i="20" s="1"/>
  <c r="S302" i="20"/>
  <c r="S301" i="20" s="1"/>
  <c r="I302" i="20"/>
  <c r="I301" i="20" s="1"/>
  <c r="G302" i="20"/>
  <c r="G301" i="20" s="1"/>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N292" i="20"/>
  <c r="N291" i="20" s="1"/>
  <c r="M292" i="20"/>
  <c r="M291" i="20" s="1"/>
  <c r="L292" i="20"/>
  <c r="J292" i="20"/>
  <c r="J291" i="20" s="1"/>
  <c r="I292" i="20"/>
  <c r="I291" i="20" s="1"/>
  <c r="H292" i="20"/>
  <c r="H291" i="20" s="1"/>
  <c r="U291" i="20"/>
  <c r="P291" i="20"/>
  <c r="L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S285" i="20"/>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V278" i="20"/>
  <c r="V277" i="20" s="1"/>
  <c r="U278" i="20"/>
  <c r="U277" i="20" s="1"/>
  <c r="T278" i="20"/>
  <c r="T277" i="20" s="1"/>
  <c r="R278" i="20"/>
  <c r="Q278" i="20"/>
  <c r="Q277" i="20" s="1"/>
  <c r="P278" i="20"/>
  <c r="P277" i="20" s="1"/>
  <c r="N278" i="20"/>
  <c r="N277" i="20" s="1"/>
  <c r="M278" i="20"/>
  <c r="L278" i="20"/>
  <c r="J278" i="20"/>
  <c r="J277" i="20" s="1"/>
  <c r="I278" i="20"/>
  <c r="I277" i="20" s="1"/>
  <c r="H278" i="20"/>
  <c r="H277" i="20" s="1"/>
  <c r="M277" i="20"/>
  <c r="L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G264" i="20"/>
  <c r="G263" i="20" s="1"/>
  <c r="V263" i="20"/>
  <c r="U263" i="20"/>
  <c r="T263" i="20"/>
  <c r="R263" i="20"/>
  <c r="Q263" i="20"/>
  <c r="P263" i="20"/>
  <c r="N263" i="20"/>
  <c r="M263" i="20"/>
  <c r="L263" i="20"/>
  <c r="J263" i="20"/>
  <c r="I263" i="20"/>
  <c r="H263" i="20"/>
  <c r="S262" i="20"/>
  <c r="S261" i="20" s="1"/>
  <c r="O262" i="20"/>
  <c r="K262" i="20"/>
  <c r="K261" i="20" s="1"/>
  <c r="G262" i="20"/>
  <c r="G261" i="20" s="1"/>
  <c r="V261" i="20"/>
  <c r="V260" i="20" s="1"/>
  <c r="U261" i="20"/>
  <c r="T261" i="20"/>
  <c r="T260" i="20" s="1"/>
  <c r="R261" i="20"/>
  <c r="Q261" i="20"/>
  <c r="Q260" i="20" s="1"/>
  <c r="P261" i="20"/>
  <c r="N261" i="20"/>
  <c r="M261" i="20"/>
  <c r="L261" i="20"/>
  <c r="J261" i="20"/>
  <c r="J260" i="20" s="1"/>
  <c r="I261" i="20"/>
  <c r="I260" i="20" s="1"/>
  <c r="H261" i="20"/>
  <c r="U260" i="20"/>
  <c r="P260" i="20"/>
  <c r="L260" i="20"/>
  <c r="S259" i="20"/>
  <c r="O259" i="20"/>
  <c r="K259" i="20"/>
  <c r="G259" i="20"/>
  <c r="S258" i="20"/>
  <c r="O258" i="20"/>
  <c r="K258" i="20"/>
  <c r="G258" i="20"/>
  <c r="S257" i="20"/>
  <c r="O257" i="20"/>
  <c r="K257" i="20"/>
  <c r="K256" i="20" s="1"/>
  <c r="K255" i="20" s="1"/>
  <c r="G257" i="20"/>
  <c r="G256" i="20" s="1"/>
  <c r="G255" i="20" s="1"/>
  <c r="V256" i="20"/>
  <c r="V255" i="20" s="1"/>
  <c r="U256" i="20"/>
  <c r="T256" i="20"/>
  <c r="R256" i="20"/>
  <c r="Q256" i="20"/>
  <c r="Q255" i="20" s="1"/>
  <c r="P256" i="20"/>
  <c r="P255" i="20" s="1"/>
  <c r="N256" i="20"/>
  <c r="N255" i="20" s="1"/>
  <c r="M256" i="20"/>
  <c r="M255" i="20" s="1"/>
  <c r="L256" i="20"/>
  <c r="L255" i="20" s="1"/>
  <c r="J256" i="20"/>
  <c r="J255" i="20" s="1"/>
  <c r="I256" i="20"/>
  <c r="I255" i="20" s="1"/>
  <c r="H256" i="20"/>
  <c r="H255" i="20" s="1"/>
  <c r="U255" i="20"/>
  <c r="T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Q246" i="20"/>
  <c r="Q245" i="20" s="1"/>
  <c r="P246" i="20"/>
  <c r="P245" i="20" s="1"/>
  <c r="N246" i="20"/>
  <c r="N245" i="20" s="1"/>
  <c r="M246" i="20"/>
  <c r="M245" i="20" s="1"/>
  <c r="L246" i="20"/>
  <c r="L245" i="20" s="1"/>
  <c r="J246" i="20"/>
  <c r="J245" i="20" s="1"/>
  <c r="I246" i="20"/>
  <c r="I245" i="20" s="1"/>
  <c r="H246" i="20"/>
  <c r="H245" i="20" s="1"/>
  <c r="V245" i="20"/>
  <c r="U245" i="20"/>
  <c r="S244" i="20"/>
  <c r="S243" i="20" s="1"/>
  <c r="S242" i="20" s="1"/>
  <c r="O244" i="20"/>
  <c r="O243" i="20" s="1"/>
  <c r="O242" i="20" s="1"/>
  <c r="K244" i="20"/>
  <c r="G244" i="20"/>
  <c r="G243" i="20" s="1"/>
  <c r="G242" i="20" s="1"/>
  <c r="V243" i="20"/>
  <c r="U243" i="20"/>
  <c r="U242" i="20" s="1"/>
  <c r="T243" i="20"/>
  <c r="T242" i="20" s="1"/>
  <c r="R243" i="20"/>
  <c r="R242" i="20" s="1"/>
  <c r="Q243" i="20"/>
  <c r="Q242" i="20" s="1"/>
  <c r="P243" i="20"/>
  <c r="P242" i="20" s="1"/>
  <c r="N243" i="20"/>
  <c r="N242" i="20" s="1"/>
  <c r="M243" i="20"/>
  <c r="M242" i="20" s="1"/>
  <c r="L243" i="20"/>
  <c r="L242" i="20" s="1"/>
  <c r="K243" i="20"/>
  <c r="K242" i="20" s="1"/>
  <c r="J243" i="20"/>
  <c r="J242" i="20" s="1"/>
  <c r="I243" i="20"/>
  <c r="H243" i="20"/>
  <c r="H242" i="20" s="1"/>
  <c r="V242" i="20"/>
  <c r="I242" i="20"/>
  <c r="S241" i="20"/>
  <c r="O241" i="20"/>
  <c r="K241" i="20"/>
  <c r="G241" i="20"/>
  <c r="S240" i="20"/>
  <c r="S239" i="20" s="1"/>
  <c r="S238" i="20" s="1"/>
  <c r="O240" i="20"/>
  <c r="K240" i="20"/>
  <c r="K239" i="20" s="1"/>
  <c r="K238" i="20" s="1"/>
  <c r="G240" i="20"/>
  <c r="G239" i="20" s="1"/>
  <c r="G238" i="20" s="1"/>
  <c r="V239" i="20"/>
  <c r="V238" i="20" s="1"/>
  <c r="U239" i="20"/>
  <c r="T239" i="20"/>
  <c r="R239" i="20"/>
  <c r="Q239" i="20"/>
  <c r="Q238" i="20" s="1"/>
  <c r="P239" i="20"/>
  <c r="P238" i="20" s="1"/>
  <c r="N239" i="20"/>
  <c r="N238" i="20" s="1"/>
  <c r="M239" i="20"/>
  <c r="L239" i="20"/>
  <c r="J239" i="20"/>
  <c r="J238" i="20" s="1"/>
  <c r="I239" i="20"/>
  <c r="H239" i="20"/>
  <c r="H238" i="20" s="1"/>
  <c r="U238" i="20"/>
  <c r="T238" i="20"/>
  <c r="R238" i="20"/>
  <c r="M238" i="20"/>
  <c r="L238" i="20"/>
  <c r="I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O229" i="20"/>
  <c r="K229" i="20"/>
  <c r="K228" i="20" s="1"/>
  <c r="K227" i="20" s="1"/>
  <c r="G229" i="20"/>
  <c r="V228" i="20"/>
  <c r="V227" i="20" s="1"/>
  <c r="U228" i="20"/>
  <c r="T228" i="20"/>
  <c r="R228" i="20"/>
  <c r="Q228" i="20"/>
  <c r="Q227" i="20" s="1"/>
  <c r="P228" i="20"/>
  <c r="P227" i="20" s="1"/>
  <c r="N228" i="20"/>
  <c r="N227" i="20" s="1"/>
  <c r="M228" i="20"/>
  <c r="M227" i="20" s="1"/>
  <c r="L228" i="20"/>
  <c r="J228" i="20"/>
  <c r="J227" i="20" s="1"/>
  <c r="I228" i="20"/>
  <c r="H228" i="20"/>
  <c r="G228" i="20"/>
  <c r="G227" i="20" s="1"/>
  <c r="U227" i="20"/>
  <c r="T227" i="20"/>
  <c r="R227" i="20"/>
  <c r="L227" i="20"/>
  <c r="I227" i="20"/>
  <c r="H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K218" i="20" s="1"/>
  <c r="G220" i="20"/>
  <c r="S219" i="20"/>
  <c r="O219" i="20"/>
  <c r="K219" i="20"/>
  <c r="G219" i="20"/>
  <c r="V218" i="20"/>
  <c r="U218" i="20"/>
  <c r="T218" i="20"/>
  <c r="R218" i="20"/>
  <c r="Q218" i="20"/>
  <c r="P218" i="20"/>
  <c r="N218" i="20"/>
  <c r="M218" i="20"/>
  <c r="L218" i="20"/>
  <c r="J218" i="20"/>
  <c r="I218" i="20"/>
  <c r="H218" i="20"/>
  <c r="G218" i="20"/>
  <c r="S217" i="20"/>
  <c r="S216" i="20" s="1"/>
  <c r="O217" i="20"/>
  <c r="H217" i="20"/>
  <c r="H216" i="20" s="1"/>
  <c r="H215" i="20" s="1"/>
  <c r="H214" i="20" s="1"/>
  <c r="V216" i="20"/>
  <c r="V215" i="20" s="1"/>
  <c r="U216" i="20"/>
  <c r="U215" i="20" s="1"/>
  <c r="T216" i="20"/>
  <c r="T215" i="20" s="1"/>
  <c r="R216" i="20"/>
  <c r="Q216" i="20"/>
  <c r="P216" i="20"/>
  <c r="P215" i="20" s="1"/>
  <c r="N216" i="20"/>
  <c r="N215" i="20" s="1"/>
  <c r="M216" i="20"/>
  <c r="L216" i="20"/>
  <c r="L215" i="20" s="1"/>
  <c r="K216" i="20"/>
  <c r="J216" i="20"/>
  <c r="I216" i="20"/>
  <c r="Q215" i="20"/>
  <c r="M215" i="20"/>
  <c r="S214" i="20"/>
  <c r="O214" i="20"/>
  <c r="K214" i="20"/>
  <c r="S213" i="20"/>
  <c r="O213" i="20"/>
  <c r="K213" i="20"/>
  <c r="V212" i="20"/>
  <c r="V211" i="20" s="1"/>
  <c r="U212" i="20"/>
  <c r="U211" i="20" s="1"/>
  <c r="T212" i="20"/>
  <c r="R212" i="20"/>
  <c r="Q212" i="20"/>
  <c r="Q211" i="20" s="1"/>
  <c r="P212" i="20"/>
  <c r="P211" i="20" s="1"/>
  <c r="N212" i="20"/>
  <c r="N211" i="20" s="1"/>
  <c r="M212" i="20"/>
  <c r="M211" i="20" s="1"/>
  <c r="L212" i="20"/>
  <c r="L211" i="20" s="1"/>
  <c r="J212" i="20"/>
  <c r="J211" i="20" s="1"/>
  <c r="I212" i="20"/>
  <c r="T211" i="20"/>
  <c r="R211" i="20"/>
  <c r="I211" i="20"/>
  <c r="S209" i="20"/>
  <c r="O209" i="20"/>
  <c r="K209" i="20"/>
  <c r="G209" i="20"/>
  <c r="S208" i="20"/>
  <c r="S207" i="20" s="1"/>
  <c r="S206" i="20" s="1"/>
  <c r="S205" i="20" s="1"/>
  <c r="O208" i="20"/>
  <c r="K208" i="20"/>
  <c r="K207" i="20" s="1"/>
  <c r="K206" i="20" s="1"/>
  <c r="K205" i="20" s="1"/>
  <c r="G208" i="20"/>
  <c r="G207" i="20" s="1"/>
  <c r="G206" i="20" s="1"/>
  <c r="G205" i="20" s="1"/>
  <c r="V207" i="20"/>
  <c r="V206" i="20" s="1"/>
  <c r="V205" i="20" s="1"/>
  <c r="U207" i="20"/>
  <c r="U206" i="20" s="1"/>
  <c r="U205" i="20" s="1"/>
  <c r="T207" i="20"/>
  <c r="R207" i="20"/>
  <c r="R206" i="20" s="1"/>
  <c r="R205" i="20" s="1"/>
  <c r="Q207" i="20"/>
  <c r="Q206" i="20" s="1"/>
  <c r="Q205" i="20" s="1"/>
  <c r="P207" i="20"/>
  <c r="N207" i="20"/>
  <c r="N206" i="20" s="1"/>
  <c r="N205" i="20" s="1"/>
  <c r="M207" i="20"/>
  <c r="M206" i="20" s="1"/>
  <c r="M205" i="20" s="1"/>
  <c r="L207" i="20"/>
  <c r="L206" i="20" s="1"/>
  <c r="L205" i="20" s="1"/>
  <c r="J207" i="20"/>
  <c r="J206" i="20" s="1"/>
  <c r="J205" i="20" s="1"/>
  <c r="I207" i="20"/>
  <c r="H207" i="20"/>
  <c r="H206" i="20" s="1"/>
  <c r="H205" i="20" s="1"/>
  <c r="T206" i="20"/>
  <c r="T205" i="20" s="1"/>
  <c r="I206" i="20"/>
  <c r="I205" i="20" s="1"/>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O197" i="20"/>
  <c r="K197" i="20"/>
  <c r="K196" i="20" s="1"/>
  <c r="K195" i="20" s="1"/>
  <c r="K194" i="20" s="1"/>
  <c r="G197" i="20"/>
  <c r="V196" i="20"/>
  <c r="V195" i="20" s="1"/>
  <c r="V194" i="20" s="1"/>
  <c r="U196" i="20"/>
  <c r="U195" i="20" s="1"/>
  <c r="U194" i="20" s="1"/>
  <c r="T196" i="20"/>
  <c r="R196" i="20"/>
  <c r="R195" i="20" s="1"/>
  <c r="R194" i="20" s="1"/>
  <c r="Q196" i="20"/>
  <c r="Q195" i="20" s="1"/>
  <c r="Q194" i="20" s="1"/>
  <c r="P196" i="20"/>
  <c r="P195" i="20" s="1"/>
  <c r="P194" i="20" s="1"/>
  <c r="N196" i="20"/>
  <c r="N195" i="20" s="1"/>
  <c r="N194" i="20" s="1"/>
  <c r="M196" i="20"/>
  <c r="L196" i="20"/>
  <c r="L195" i="20" s="1"/>
  <c r="L194" i="20" s="1"/>
  <c r="J196" i="20"/>
  <c r="I196" i="20"/>
  <c r="I195" i="20" s="1"/>
  <c r="I194" i="20" s="1"/>
  <c r="H196" i="20"/>
  <c r="H195" i="20" s="1"/>
  <c r="H194" i="20" s="1"/>
  <c r="G196" i="20"/>
  <c r="G195" i="20" s="1"/>
  <c r="G194" i="20" s="1"/>
  <c r="T195" i="20"/>
  <c r="T194" i="20" s="1"/>
  <c r="M195" i="20"/>
  <c r="M194" i="20" s="1"/>
  <c r="J195" i="20"/>
  <c r="J194" i="20" s="1"/>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O187" i="20"/>
  <c r="K187" i="20"/>
  <c r="K186" i="20" s="1"/>
  <c r="K185" i="20" s="1"/>
  <c r="K184" i="20" s="1"/>
  <c r="G187" i="20"/>
  <c r="V186" i="20"/>
  <c r="V185" i="20" s="1"/>
  <c r="V184" i="20" s="1"/>
  <c r="U186" i="20"/>
  <c r="U185" i="20" s="1"/>
  <c r="U184" i="20" s="1"/>
  <c r="T186" i="20"/>
  <c r="T185" i="20" s="1"/>
  <c r="T184" i="20" s="1"/>
  <c r="R186" i="20"/>
  <c r="R185" i="20" s="1"/>
  <c r="R184" i="20" s="1"/>
  <c r="Q186" i="20"/>
  <c r="P186" i="20"/>
  <c r="N186" i="20"/>
  <c r="N185" i="20" s="1"/>
  <c r="N184" i="20" s="1"/>
  <c r="M186" i="20"/>
  <c r="M185" i="20" s="1"/>
  <c r="M184" i="20" s="1"/>
  <c r="L186" i="20"/>
  <c r="L185" i="20" s="1"/>
  <c r="L184" i="20" s="1"/>
  <c r="J186" i="20"/>
  <c r="J185" i="20" s="1"/>
  <c r="J184" i="20" s="1"/>
  <c r="I186" i="20"/>
  <c r="I185" i="20" s="1"/>
  <c r="I184" i="20" s="1"/>
  <c r="H186" i="20"/>
  <c r="H185" i="20" s="1"/>
  <c r="H184" i="20" s="1"/>
  <c r="Q185" i="20"/>
  <c r="Q184" i="20" s="1"/>
  <c r="S182" i="20"/>
  <c r="O182" i="20"/>
  <c r="K182" i="20"/>
  <c r="G182" i="20"/>
  <c r="S181" i="20"/>
  <c r="O181" i="20"/>
  <c r="K181" i="20"/>
  <c r="G181" i="20"/>
  <c r="S180" i="20"/>
  <c r="O180" i="20"/>
  <c r="K180" i="20"/>
  <c r="G180" i="20"/>
  <c r="S179" i="20"/>
  <c r="O179" i="20"/>
  <c r="K179" i="20"/>
  <c r="G179" i="20"/>
  <c r="G178" i="20" s="1"/>
  <c r="V178" i="20"/>
  <c r="U178" i="20"/>
  <c r="U176" i="20" s="1"/>
  <c r="U174" i="20" s="1"/>
  <c r="T178" i="20"/>
  <c r="T176" i="20" s="1"/>
  <c r="T174" i="20" s="1"/>
  <c r="R178" i="20"/>
  <c r="Q178" i="20"/>
  <c r="Q176" i="20" s="1"/>
  <c r="Q174" i="20" s="1"/>
  <c r="P178" i="20"/>
  <c r="N178" i="20"/>
  <c r="N176" i="20" s="1"/>
  <c r="N174" i="20" s="1"/>
  <c r="M178" i="20"/>
  <c r="M176" i="20" s="1"/>
  <c r="M174" i="20" s="1"/>
  <c r="L178" i="20"/>
  <c r="L176" i="20" s="1"/>
  <c r="L174" i="20" s="1"/>
  <c r="J178" i="20"/>
  <c r="J176" i="20" s="1"/>
  <c r="J174" i="20" s="1"/>
  <c r="I178" i="20"/>
  <c r="I176" i="20" s="1"/>
  <c r="H178" i="20"/>
  <c r="H176" i="20" s="1"/>
  <c r="H174" i="20" s="1"/>
  <c r="S177" i="20"/>
  <c r="O177" i="20"/>
  <c r="K177" i="20"/>
  <c r="G177" i="20"/>
  <c r="V176" i="20"/>
  <c r="V174" i="20" s="1"/>
  <c r="R176" i="20"/>
  <c r="R174" i="20" s="1"/>
  <c r="S175" i="20"/>
  <c r="O175" i="20"/>
  <c r="K175" i="20"/>
  <c r="G175" i="20"/>
  <c r="I174" i="20"/>
  <c r="S173" i="20"/>
  <c r="S172" i="20" s="1"/>
  <c r="O173" i="20"/>
  <c r="K173" i="20"/>
  <c r="K172" i="20" s="1"/>
  <c r="G173" i="20"/>
  <c r="V172" i="20"/>
  <c r="U172" i="20"/>
  <c r="U170" i="20" s="1"/>
  <c r="U168" i="20" s="1"/>
  <c r="T172" i="20"/>
  <c r="T170" i="20" s="1"/>
  <c r="T168" i="20" s="1"/>
  <c r="R172" i="20"/>
  <c r="R170" i="20" s="1"/>
  <c r="R168" i="20" s="1"/>
  <c r="Q172" i="20"/>
  <c r="Q170" i="20" s="1"/>
  <c r="Q168" i="20" s="1"/>
  <c r="P172" i="20"/>
  <c r="O172" i="20" s="1"/>
  <c r="N172" i="20"/>
  <c r="N170" i="20" s="1"/>
  <c r="N168" i="20" s="1"/>
  <c r="M172" i="20"/>
  <c r="L172" i="20"/>
  <c r="L170" i="20" s="1"/>
  <c r="L168" i="20" s="1"/>
  <c r="J172" i="20"/>
  <c r="J170" i="20" s="1"/>
  <c r="J168" i="20" s="1"/>
  <c r="I172" i="20"/>
  <c r="I170" i="20" s="1"/>
  <c r="I168" i="20" s="1"/>
  <c r="H172" i="20"/>
  <c r="G172" i="20"/>
  <c r="S171" i="20"/>
  <c r="S170" i="20" s="1"/>
  <c r="O171" i="20"/>
  <c r="K171" i="20"/>
  <c r="G171" i="20"/>
  <c r="G170" i="20" s="1"/>
  <c r="V170" i="20"/>
  <c r="V168" i="20" s="1"/>
  <c r="M170" i="20"/>
  <c r="M168" i="20" s="1"/>
  <c r="H170" i="20"/>
  <c r="H168" i="20" s="1"/>
  <c r="S169" i="20"/>
  <c r="O169" i="20"/>
  <c r="K169" i="20"/>
  <c r="G169" i="20"/>
  <c r="S167" i="20"/>
  <c r="O167" i="20"/>
  <c r="K167" i="20"/>
  <c r="G167" i="20"/>
  <c r="S166" i="20"/>
  <c r="O166" i="20"/>
  <c r="K166" i="20"/>
  <c r="G166" i="20"/>
  <c r="S165" i="20"/>
  <c r="O165" i="20"/>
  <c r="K165" i="20"/>
  <c r="G165" i="20"/>
  <c r="S164" i="20"/>
  <c r="S163" i="20" s="1"/>
  <c r="O164" i="20"/>
  <c r="K164" i="20"/>
  <c r="K163" i="20" s="1"/>
  <c r="G164" i="20"/>
  <c r="V163" i="20"/>
  <c r="V161" i="20" s="1"/>
  <c r="V159" i="20" s="1"/>
  <c r="U163" i="20"/>
  <c r="U161" i="20" s="1"/>
  <c r="U159" i="20" s="1"/>
  <c r="T163" i="20"/>
  <c r="T161" i="20" s="1"/>
  <c r="T159" i="20" s="1"/>
  <c r="R163" i="20"/>
  <c r="R161" i="20" s="1"/>
  <c r="R159" i="20" s="1"/>
  <c r="Q163" i="20"/>
  <c r="Q161" i="20" s="1"/>
  <c r="Q159" i="20" s="1"/>
  <c r="P163" i="20"/>
  <c r="N163" i="20"/>
  <c r="M163" i="20"/>
  <c r="M161" i="20" s="1"/>
  <c r="M159" i="20" s="1"/>
  <c r="L163" i="20"/>
  <c r="L161" i="20" s="1"/>
  <c r="L159" i="20" s="1"/>
  <c r="J163" i="20"/>
  <c r="J161" i="20" s="1"/>
  <c r="J159" i="20" s="1"/>
  <c r="I163" i="20"/>
  <c r="I161" i="20" s="1"/>
  <c r="I159" i="20" s="1"/>
  <c r="H163" i="20"/>
  <c r="H161" i="20" s="1"/>
  <c r="H159" i="20" s="1"/>
  <c r="G163" i="20"/>
  <c r="S162" i="20"/>
  <c r="O162" i="20"/>
  <c r="K162" i="20"/>
  <c r="G162" i="20"/>
  <c r="G161" i="20" s="1"/>
  <c r="P161" i="20"/>
  <c r="N161" i="20"/>
  <c r="N159" i="20" s="1"/>
  <c r="S160" i="20"/>
  <c r="O160" i="20"/>
  <c r="K160" i="20"/>
  <c r="G160" i="20"/>
  <c r="S158" i="20"/>
  <c r="O158" i="20"/>
  <c r="K158" i="20"/>
  <c r="G158" i="20"/>
  <c r="S157" i="20"/>
  <c r="O157" i="20"/>
  <c r="K157" i="20"/>
  <c r="G157" i="20"/>
  <c r="S156" i="20"/>
  <c r="O156" i="20"/>
  <c r="K156" i="20"/>
  <c r="G156" i="20"/>
  <c r="S155" i="20"/>
  <c r="O155" i="20"/>
  <c r="K155" i="20"/>
  <c r="G155" i="20"/>
  <c r="S154" i="20"/>
  <c r="O154" i="20"/>
  <c r="K154" i="20"/>
  <c r="G154" i="20"/>
  <c r="S153" i="20"/>
  <c r="O153" i="20"/>
  <c r="K153" i="20"/>
  <c r="K152" i="20" s="1"/>
  <c r="G153" i="20"/>
  <c r="V152" i="20"/>
  <c r="V150" i="20" s="1"/>
  <c r="V148" i="20" s="1"/>
  <c r="U152" i="20"/>
  <c r="T152" i="20"/>
  <c r="R152" i="20"/>
  <c r="Q152" i="20"/>
  <c r="Q150" i="20" s="1"/>
  <c r="P152" i="20"/>
  <c r="P150" i="20" s="1"/>
  <c r="P148" i="20" s="1"/>
  <c r="N152" i="20"/>
  <c r="N150" i="20" s="1"/>
  <c r="N148" i="20" s="1"/>
  <c r="M152" i="20"/>
  <c r="M150" i="20" s="1"/>
  <c r="M148" i="20" s="1"/>
  <c r="L152" i="20"/>
  <c r="L150" i="20" s="1"/>
  <c r="L148" i="20" s="1"/>
  <c r="J152" i="20"/>
  <c r="J150" i="20" s="1"/>
  <c r="J148" i="20" s="1"/>
  <c r="I152" i="20"/>
  <c r="I150" i="20" s="1"/>
  <c r="I148" i="20" s="1"/>
  <c r="H152" i="20"/>
  <c r="G152" i="20"/>
  <c r="S151" i="20"/>
  <c r="O151" i="20"/>
  <c r="K151" i="20"/>
  <c r="G151" i="20"/>
  <c r="G150" i="20" s="1"/>
  <c r="U150" i="20"/>
  <c r="U148" i="20" s="1"/>
  <c r="T150" i="20"/>
  <c r="T148" i="20" s="1"/>
  <c r="R150" i="20"/>
  <c r="R148" i="20" s="1"/>
  <c r="H150" i="20"/>
  <c r="H148" i="20" s="1"/>
  <c r="S149" i="20"/>
  <c r="O149" i="20"/>
  <c r="K149" i="20"/>
  <c r="G149"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S134" i="20"/>
  <c r="O134" i="20"/>
  <c r="K134" i="20"/>
  <c r="G134" i="20"/>
  <c r="S132" i="20"/>
  <c r="O132" i="20"/>
  <c r="K132" i="20"/>
  <c r="G132" i="20"/>
  <c r="S131" i="20"/>
  <c r="O131" i="20"/>
  <c r="K131" i="20"/>
  <c r="G131" i="20"/>
  <c r="S130" i="20"/>
  <c r="O130" i="20"/>
  <c r="K130" i="20"/>
  <c r="G130" i="20"/>
  <c r="S129" i="20"/>
  <c r="O129" i="20"/>
  <c r="K129" i="20"/>
  <c r="K128" i="20" s="1"/>
  <c r="G129" i="20"/>
  <c r="G128" i="20" s="1"/>
  <c r="V128" i="20"/>
  <c r="U128" i="20"/>
  <c r="U126" i="20" s="1"/>
  <c r="U124" i="20" s="1"/>
  <c r="T128" i="20"/>
  <c r="R128" i="20"/>
  <c r="Q128" i="20"/>
  <c r="Q126" i="20" s="1"/>
  <c r="Q124" i="20" s="1"/>
  <c r="P128" i="20"/>
  <c r="O128" i="20" s="1"/>
  <c r="N128" i="20"/>
  <c r="N126" i="20" s="1"/>
  <c r="N124" i="20" s="1"/>
  <c r="M128" i="20"/>
  <c r="M126" i="20" s="1"/>
  <c r="M124" i="20" s="1"/>
  <c r="L128" i="20"/>
  <c r="J128" i="20"/>
  <c r="J126" i="20" s="1"/>
  <c r="J124" i="20" s="1"/>
  <c r="I128" i="20"/>
  <c r="I126" i="20" s="1"/>
  <c r="I124" i="20" s="1"/>
  <c r="H128" i="20"/>
  <c r="H126" i="20" s="1"/>
  <c r="H124" i="20" s="1"/>
  <c r="S127" i="20"/>
  <c r="O127" i="20"/>
  <c r="K127" i="20"/>
  <c r="G127" i="20"/>
  <c r="V126" i="20"/>
  <c r="V124" i="20" s="1"/>
  <c r="T126" i="20"/>
  <c r="T124" i="20" s="1"/>
  <c r="R126" i="20"/>
  <c r="R124" i="20" s="1"/>
  <c r="L126" i="20"/>
  <c r="L124" i="20" s="1"/>
  <c r="S125" i="20"/>
  <c r="O125" i="20"/>
  <c r="K125" i="20"/>
  <c r="G125" i="20"/>
  <c r="S123" i="20"/>
  <c r="O123" i="20"/>
  <c r="K123" i="20"/>
  <c r="G123" i="20"/>
  <c r="S122" i="20"/>
  <c r="O122" i="20"/>
  <c r="K122" i="20"/>
  <c r="G122" i="20"/>
  <c r="S121" i="20"/>
  <c r="O121" i="20"/>
  <c r="K121" i="20"/>
  <c r="G121" i="20"/>
  <c r="S120" i="20"/>
  <c r="O120" i="20"/>
  <c r="K120" i="20"/>
  <c r="K119" i="20" s="1"/>
  <c r="G120" i="20"/>
  <c r="G119" i="20" s="1"/>
  <c r="V119" i="20"/>
  <c r="U119" i="20"/>
  <c r="T119" i="20"/>
  <c r="T117" i="20" s="1"/>
  <c r="T115" i="20" s="1"/>
  <c r="R119" i="20"/>
  <c r="R117" i="20" s="1"/>
  <c r="R115" i="20" s="1"/>
  <c r="Q119" i="20"/>
  <c r="Q117" i="20" s="1"/>
  <c r="Q115" i="20" s="1"/>
  <c r="P119" i="20"/>
  <c r="N119" i="20"/>
  <c r="M119" i="20"/>
  <c r="M117" i="20" s="1"/>
  <c r="M115" i="20" s="1"/>
  <c r="L119" i="20"/>
  <c r="L117" i="20" s="1"/>
  <c r="L115" i="20" s="1"/>
  <c r="J119" i="20"/>
  <c r="I119" i="20"/>
  <c r="I117" i="20" s="1"/>
  <c r="I115" i="20" s="1"/>
  <c r="H119" i="20"/>
  <c r="H117" i="20" s="1"/>
  <c r="H115" i="20" s="1"/>
  <c r="S118" i="20"/>
  <c r="O118" i="20"/>
  <c r="K118" i="20"/>
  <c r="G118" i="20"/>
  <c r="G117" i="20" s="1"/>
  <c r="V117" i="20"/>
  <c r="V115" i="20" s="1"/>
  <c r="U117" i="20"/>
  <c r="U115" i="20" s="1"/>
  <c r="P117" i="20"/>
  <c r="N117" i="20"/>
  <c r="N115" i="20" s="1"/>
  <c r="J117" i="20"/>
  <c r="J115" i="20" s="1"/>
  <c r="S116" i="20"/>
  <c r="O116" i="20"/>
  <c r="K116" i="20"/>
  <c r="G116" i="20"/>
  <c r="S114" i="20"/>
  <c r="O114" i="20"/>
  <c r="K114" i="20"/>
  <c r="G114" i="20"/>
  <c r="S113" i="20"/>
  <c r="O113" i="20"/>
  <c r="K113" i="20"/>
  <c r="G113" i="20"/>
  <c r="S112" i="20"/>
  <c r="O112" i="20"/>
  <c r="K112" i="20"/>
  <c r="G112" i="20"/>
  <c r="S111" i="20"/>
  <c r="O111" i="20"/>
  <c r="K111" i="20"/>
  <c r="K110" i="20" s="1"/>
  <c r="G111" i="20"/>
  <c r="G110" i="20" s="1"/>
  <c r="V110" i="20"/>
  <c r="U110" i="20"/>
  <c r="U108" i="20" s="1"/>
  <c r="U106" i="20" s="1"/>
  <c r="T110" i="20"/>
  <c r="T108" i="20" s="1"/>
  <c r="T106" i="20" s="1"/>
  <c r="R110" i="20"/>
  <c r="R108" i="20" s="1"/>
  <c r="R106" i="20" s="1"/>
  <c r="Q110" i="20"/>
  <c r="P110" i="20"/>
  <c r="N110" i="20"/>
  <c r="N108" i="20" s="1"/>
  <c r="N106" i="20" s="1"/>
  <c r="M110" i="20"/>
  <c r="M108" i="20" s="1"/>
  <c r="M106" i="20" s="1"/>
  <c r="L110" i="20"/>
  <c r="L108" i="20" s="1"/>
  <c r="L106" i="20" s="1"/>
  <c r="J110" i="20"/>
  <c r="J108" i="20" s="1"/>
  <c r="J106" i="20" s="1"/>
  <c r="I110" i="20"/>
  <c r="I108" i="20" s="1"/>
  <c r="I106" i="20" s="1"/>
  <c r="H110" i="20"/>
  <c r="H108" i="20" s="1"/>
  <c r="H106" i="20" s="1"/>
  <c r="S109" i="20"/>
  <c r="O109" i="20"/>
  <c r="K109" i="20"/>
  <c r="G109" i="20"/>
  <c r="V108" i="20"/>
  <c r="V106" i="20" s="1"/>
  <c r="Q108" i="20"/>
  <c r="S107" i="20"/>
  <c r="O107" i="20"/>
  <c r="K107" i="20"/>
  <c r="G107" i="20"/>
  <c r="Q106" i="20"/>
  <c r="S105" i="20"/>
  <c r="O105" i="20"/>
  <c r="K105" i="20"/>
  <c r="G105" i="20"/>
  <c r="S104" i="20"/>
  <c r="O104" i="20"/>
  <c r="K104" i="20"/>
  <c r="G104" i="20"/>
  <c r="S103" i="20"/>
  <c r="O103" i="20"/>
  <c r="K103" i="20"/>
  <c r="G103" i="20"/>
  <c r="S102" i="20"/>
  <c r="O102" i="20"/>
  <c r="K102" i="20"/>
  <c r="G102" i="20"/>
  <c r="S101" i="20"/>
  <c r="O101" i="20"/>
  <c r="K101" i="20"/>
  <c r="K100" i="20" s="1"/>
  <c r="G101" i="20"/>
  <c r="V100" i="20"/>
  <c r="V98" i="20" s="1"/>
  <c r="V96" i="20" s="1"/>
  <c r="U100" i="20"/>
  <c r="T100" i="20"/>
  <c r="T98" i="20" s="1"/>
  <c r="T96" i="20" s="1"/>
  <c r="R100" i="20"/>
  <c r="R98" i="20" s="1"/>
  <c r="R96" i="20" s="1"/>
  <c r="Q100" i="20"/>
  <c r="Q98" i="20" s="1"/>
  <c r="Q96" i="20" s="1"/>
  <c r="P100" i="20"/>
  <c r="P98" i="20" s="1"/>
  <c r="P96" i="20" s="1"/>
  <c r="N100" i="20"/>
  <c r="N98" i="20" s="1"/>
  <c r="N96" i="20" s="1"/>
  <c r="M100" i="20"/>
  <c r="L100" i="20"/>
  <c r="L98" i="20" s="1"/>
  <c r="L96" i="20" s="1"/>
  <c r="J100" i="20"/>
  <c r="I100" i="20"/>
  <c r="I98" i="20" s="1"/>
  <c r="I96" i="20" s="1"/>
  <c r="H100" i="20"/>
  <c r="H98" i="20" s="1"/>
  <c r="H96" i="20" s="1"/>
  <c r="S99" i="20"/>
  <c r="O99" i="20"/>
  <c r="K99" i="20"/>
  <c r="K98" i="20" s="1"/>
  <c r="G99" i="20"/>
  <c r="U98" i="20"/>
  <c r="U96" i="20" s="1"/>
  <c r="M98" i="20"/>
  <c r="M96" i="20" s="1"/>
  <c r="J98" i="20"/>
  <c r="J96" i="20" s="1"/>
  <c r="S97" i="20"/>
  <c r="O97" i="20"/>
  <c r="K97" i="20"/>
  <c r="G97" i="20"/>
  <c r="S95" i="20"/>
  <c r="O95" i="20"/>
  <c r="K95" i="20"/>
  <c r="G95" i="20"/>
  <c r="S94" i="20"/>
  <c r="O94" i="20"/>
  <c r="K94" i="20"/>
  <c r="G94" i="20"/>
  <c r="S93" i="20"/>
  <c r="O93" i="20"/>
  <c r="K93" i="20"/>
  <c r="G93" i="20"/>
  <c r="S92" i="20"/>
  <c r="O92" i="20"/>
  <c r="K92" i="20"/>
  <c r="G92" i="20"/>
  <c r="S91" i="20"/>
  <c r="O91" i="20"/>
  <c r="K91" i="20"/>
  <c r="G91" i="20"/>
  <c r="S90" i="20"/>
  <c r="O90" i="20"/>
  <c r="K90" i="20"/>
  <c r="K89" i="20" s="1"/>
  <c r="G90" i="20"/>
  <c r="V89" i="20"/>
  <c r="V87" i="20" s="1"/>
  <c r="V85" i="20" s="1"/>
  <c r="U89" i="20"/>
  <c r="U87" i="20" s="1"/>
  <c r="U85" i="20" s="1"/>
  <c r="T89" i="20"/>
  <c r="R89" i="20"/>
  <c r="Q89" i="20"/>
  <c r="Q87" i="20" s="1"/>
  <c r="Q85" i="20" s="1"/>
  <c r="P89" i="20"/>
  <c r="N89" i="20"/>
  <c r="N87" i="20" s="1"/>
  <c r="N85" i="20" s="1"/>
  <c r="M89" i="20"/>
  <c r="L89" i="20"/>
  <c r="L87" i="20" s="1"/>
  <c r="L85" i="20" s="1"/>
  <c r="J89" i="20"/>
  <c r="J87" i="20" s="1"/>
  <c r="J85" i="20" s="1"/>
  <c r="I89" i="20"/>
  <c r="H89" i="20"/>
  <c r="H87" i="20" s="1"/>
  <c r="H85" i="20" s="1"/>
  <c r="G89" i="20"/>
  <c r="S88" i="20"/>
  <c r="O88" i="20"/>
  <c r="K88" i="20"/>
  <c r="G88" i="20"/>
  <c r="G87" i="20" s="1"/>
  <c r="T87" i="20"/>
  <c r="T85" i="20" s="1"/>
  <c r="R87" i="20"/>
  <c r="R85" i="20" s="1"/>
  <c r="M87" i="20"/>
  <c r="M85" i="20" s="1"/>
  <c r="I87" i="20"/>
  <c r="I85" i="20" s="1"/>
  <c r="S86" i="20"/>
  <c r="O86" i="20"/>
  <c r="K86" i="20"/>
  <c r="G86" i="20"/>
  <c r="S84" i="20"/>
  <c r="O84" i="20"/>
  <c r="K84" i="20"/>
  <c r="G84" i="20"/>
  <c r="S83" i="20"/>
  <c r="O83" i="20"/>
  <c r="K83" i="20"/>
  <c r="G83" i="20"/>
  <c r="S82" i="20"/>
  <c r="O82" i="20"/>
  <c r="K82" i="20"/>
  <c r="G82" i="20"/>
  <c r="S81" i="20"/>
  <c r="O81" i="20"/>
  <c r="K81" i="20"/>
  <c r="G81" i="20"/>
  <c r="S80" i="20"/>
  <c r="O80" i="20"/>
  <c r="K80" i="20"/>
  <c r="G80" i="20"/>
  <c r="G79" i="20" s="1"/>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O78" i="20"/>
  <c r="K78" i="20"/>
  <c r="G78" i="20"/>
  <c r="G77" i="20" s="1"/>
  <c r="Q77" i="20"/>
  <c r="Q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G61" i="20"/>
  <c r="G60" i="20" s="1"/>
  <c r="V60" i="20"/>
  <c r="V58" i="20" s="1"/>
  <c r="V56" i="20" s="1"/>
  <c r="U60" i="20"/>
  <c r="U58" i="20" s="1"/>
  <c r="U56" i="20" s="1"/>
  <c r="T60" i="20"/>
  <c r="T58" i="20" s="1"/>
  <c r="T56" i="20" s="1"/>
  <c r="R60" i="20"/>
  <c r="R58" i="20" s="1"/>
  <c r="R56" i="20" s="1"/>
  <c r="Q60" i="20"/>
  <c r="Q58" i="20" s="1"/>
  <c r="Q56" i="20" s="1"/>
  <c r="P60" i="20"/>
  <c r="N60" i="20"/>
  <c r="N58" i="20" s="1"/>
  <c r="N56" i="20" s="1"/>
  <c r="M60" i="20"/>
  <c r="M58" i="20" s="1"/>
  <c r="M56" i="20" s="1"/>
  <c r="L60" i="20"/>
  <c r="L58" i="20" s="1"/>
  <c r="L56" i="20" s="1"/>
  <c r="J60" i="20"/>
  <c r="J58" i="20" s="1"/>
  <c r="J56" i="20" s="1"/>
  <c r="I60" i="20"/>
  <c r="I58" i="20" s="1"/>
  <c r="I56" i="20" s="1"/>
  <c r="H60" i="20"/>
  <c r="H58" i="20" s="1"/>
  <c r="H56" i="20" s="1"/>
  <c r="O59" i="20"/>
  <c r="K59" i="20"/>
  <c r="G59" i="20"/>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O47" i="20"/>
  <c r="K47" i="20"/>
  <c r="G47" i="20"/>
  <c r="G46" i="20" s="1"/>
  <c r="V46" i="20"/>
  <c r="V44" i="20" s="1"/>
  <c r="V42" i="20" s="1"/>
  <c r="U46" i="20"/>
  <c r="U44" i="20" s="1"/>
  <c r="U42" i="20" s="1"/>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O45" i="20"/>
  <c r="K45" i="20"/>
  <c r="G45" i="20"/>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O32" i="20"/>
  <c r="K32" i="20"/>
  <c r="G32" i="20"/>
  <c r="G31" i="20" s="1"/>
  <c r="V31" i="20"/>
  <c r="U31" i="20"/>
  <c r="T31" i="20"/>
  <c r="R31" i="20"/>
  <c r="Q31" i="20"/>
  <c r="P31" i="20"/>
  <c r="N31" i="20"/>
  <c r="M31" i="20"/>
  <c r="L31" i="20"/>
  <c r="J31" i="20"/>
  <c r="I31" i="20"/>
  <c r="H31" i="20"/>
  <c r="S30" i="20"/>
  <c r="S29" i="20" s="1"/>
  <c r="O30" i="20"/>
  <c r="K30" i="20"/>
  <c r="G30" i="20"/>
  <c r="V29" i="20"/>
  <c r="U29" i="20"/>
  <c r="T29" i="20"/>
  <c r="R29" i="20"/>
  <c r="Q29" i="20"/>
  <c r="P29" i="20"/>
  <c r="P28" i="20" s="1"/>
  <c r="N29" i="20"/>
  <c r="M29" i="20"/>
  <c r="L29" i="20"/>
  <c r="J29" i="20"/>
  <c r="I29" i="20"/>
  <c r="H29" i="20"/>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O19" i="20"/>
  <c r="K19" i="20"/>
  <c r="G19" i="20"/>
  <c r="V18" i="20"/>
  <c r="U18" i="20"/>
  <c r="T18" i="20"/>
  <c r="R18" i="20"/>
  <c r="Q18" i="20"/>
  <c r="P18" i="20"/>
  <c r="N18" i="20"/>
  <c r="M18" i="20"/>
  <c r="L18" i="20"/>
  <c r="J18" i="20"/>
  <c r="I18" i="20"/>
  <c r="H18" i="20"/>
  <c r="S17" i="20"/>
  <c r="S16" i="20" s="1"/>
  <c r="O17" i="20"/>
  <c r="O16" i="20" s="1"/>
  <c r="K17" i="20"/>
  <c r="K16" i="20" s="1"/>
  <c r="G17" i="20"/>
  <c r="V16" i="20"/>
  <c r="V15" i="20" s="1"/>
  <c r="V13" i="20" s="1"/>
  <c r="U16" i="20"/>
  <c r="U15" i="20" s="1"/>
  <c r="U13" i="20" s="1"/>
  <c r="T16" i="20"/>
  <c r="R16" i="20"/>
  <c r="R15" i="20" s="1"/>
  <c r="R13" i="20" s="1"/>
  <c r="Q16" i="20"/>
  <c r="Q15" i="20" s="1"/>
  <c r="Q13" i="20" s="1"/>
  <c r="P16" i="20"/>
  <c r="P15" i="20" s="1"/>
  <c r="P13" i="20" s="1"/>
  <c r="N16" i="20"/>
  <c r="M16" i="20"/>
  <c r="M15" i="20" s="1"/>
  <c r="M13" i="20" s="1"/>
  <c r="L16" i="20"/>
  <c r="L15" i="20" s="1"/>
  <c r="L13" i="20" s="1"/>
  <c r="J16" i="20"/>
  <c r="J15" i="20" s="1"/>
  <c r="J13" i="20" s="1"/>
  <c r="I16" i="20"/>
  <c r="H16" i="20"/>
  <c r="H15" i="20" s="1"/>
  <c r="H13" i="20" s="1"/>
  <c r="G16" i="20"/>
  <c r="S14" i="20"/>
  <c r="O14" i="20"/>
  <c r="K14" i="20"/>
  <c r="G14" i="20"/>
  <c r="N30" i="19"/>
  <c r="M30" i="19" s="1"/>
  <c r="G30" i="19"/>
  <c r="F30" i="19" s="1"/>
  <c r="E30" i="19"/>
  <c r="X29" i="19"/>
  <c r="U29" i="19"/>
  <c r="Q29" i="19"/>
  <c r="N29" i="19"/>
  <c r="J29" i="19"/>
  <c r="G29" i="19"/>
  <c r="X28" i="19"/>
  <c r="U28" i="19"/>
  <c r="Q28" i="19"/>
  <c r="N28" i="19"/>
  <c r="J28" i="19"/>
  <c r="G28" i="19"/>
  <c r="X27" i="19"/>
  <c r="U27" i="19"/>
  <c r="Q27" i="19"/>
  <c r="N27" i="19"/>
  <c r="M27" i="19" s="1"/>
  <c r="J27" i="19"/>
  <c r="G27" i="19"/>
  <c r="F27" i="19" s="1"/>
  <c r="X26" i="19"/>
  <c r="U26" i="19"/>
  <c r="Q26" i="19"/>
  <c r="N26" i="19"/>
  <c r="J26" i="19"/>
  <c r="H26" i="19"/>
  <c r="G26" i="19" s="1"/>
  <c r="F26" i="19" s="1"/>
  <c r="X25" i="19"/>
  <c r="U25" i="19"/>
  <c r="Q25" i="19"/>
  <c r="N25" i="19"/>
  <c r="J25" i="19"/>
  <c r="H25" i="19"/>
  <c r="G25" i="19" s="1"/>
  <c r="X24" i="19"/>
  <c r="U24" i="19"/>
  <c r="Q24" i="19"/>
  <c r="N24" i="19"/>
  <c r="J24" i="19"/>
  <c r="G24" i="19"/>
  <c r="X23" i="19"/>
  <c r="U23" i="19"/>
  <c r="Q23" i="19"/>
  <c r="N23" i="19"/>
  <c r="J23" i="19"/>
  <c r="G23" i="19"/>
  <c r="X22" i="19"/>
  <c r="U22" i="19"/>
  <c r="Q22" i="19"/>
  <c r="N22" i="19"/>
  <c r="M22" i="19" s="1"/>
  <c r="J22" i="19"/>
  <c r="H22" i="19"/>
  <c r="G22" i="19" s="1"/>
  <c r="X21" i="19"/>
  <c r="U21" i="19"/>
  <c r="T21" i="19" s="1"/>
  <c r="Q21" i="19"/>
  <c r="N21" i="19"/>
  <c r="M21" i="19" s="1"/>
  <c r="J21" i="19"/>
  <c r="H21" i="19"/>
  <c r="G21" i="19" s="1"/>
  <c r="X20" i="19"/>
  <c r="U20" i="19"/>
  <c r="Q20" i="19"/>
  <c r="N20" i="19"/>
  <c r="J20" i="19"/>
  <c r="H20" i="19"/>
  <c r="G20" i="19"/>
  <c r="X19" i="19"/>
  <c r="U19" i="19"/>
  <c r="Q19" i="19"/>
  <c r="N19" i="19"/>
  <c r="J19" i="19"/>
  <c r="G19" i="19"/>
  <c r="X18" i="19"/>
  <c r="U18" i="19"/>
  <c r="Q18" i="19"/>
  <c r="M18" i="19" s="1"/>
  <c r="N18" i="19"/>
  <c r="J18" i="19"/>
  <c r="G18" i="19"/>
  <c r="X17" i="19"/>
  <c r="V17" i="19"/>
  <c r="U17" i="19" s="1"/>
  <c r="Q17" i="19"/>
  <c r="N17" i="19"/>
  <c r="J17" i="19"/>
  <c r="E17" i="19" s="1"/>
  <c r="H17" i="19"/>
  <c r="G17" i="19"/>
  <c r="X16" i="19"/>
  <c r="U16" i="19"/>
  <c r="Q16" i="19"/>
  <c r="N16" i="19"/>
  <c r="J16" i="19"/>
  <c r="H16" i="19"/>
  <c r="G16" i="19" s="1"/>
  <c r="X15" i="19"/>
  <c r="U15" i="19"/>
  <c r="Q15" i="19"/>
  <c r="N15" i="19"/>
  <c r="M15" i="19" s="1"/>
  <c r="J15" i="19"/>
  <c r="G15" i="19"/>
  <c r="Z14" i="19"/>
  <c r="Y14" i="19"/>
  <c r="Y10" i="19" s="1"/>
  <c r="W14" i="19"/>
  <c r="V14" i="19"/>
  <c r="V10" i="19" s="1"/>
  <c r="S14" i="19"/>
  <c r="R14" i="19"/>
  <c r="P14" i="19"/>
  <c r="O14" i="19"/>
  <c r="L14" i="19"/>
  <c r="K14" i="19"/>
  <c r="K10" i="19" s="1"/>
  <c r="I14" i="19"/>
  <c r="X13" i="19"/>
  <c r="U13" i="19"/>
  <c r="U11" i="19" s="1"/>
  <c r="Q13" i="19"/>
  <c r="N13" i="19"/>
  <c r="J13" i="19"/>
  <c r="G13" i="19"/>
  <c r="X12" i="19"/>
  <c r="T12" i="19" s="1"/>
  <c r="U12" i="19"/>
  <c r="Q12" i="19"/>
  <c r="N12" i="19"/>
  <c r="J12" i="19"/>
  <c r="G12" i="19"/>
  <c r="Z11" i="19"/>
  <c r="Y11" i="19"/>
  <c r="W11" i="19"/>
  <c r="W10" i="19" s="1"/>
  <c r="V11" i="19"/>
  <c r="S11" i="19"/>
  <c r="S10" i="19" s="1"/>
  <c r="R11" i="19"/>
  <c r="P11" i="19"/>
  <c r="P10" i="19" s="1"/>
  <c r="O11" i="19"/>
  <c r="O10" i="19" s="1"/>
  <c r="N11" i="19"/>
  <c r="L11" i="19"/>
  <c r="L10" i="19" s="1"/>
  <c r="K11" i="19"/>
  <c r="I11" i="19"/>
  <c r="H11" i="19"/>
  <c r="G11"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R10" i="19" l="1"/>
  <c r="F29" i="19"/>
  <c r="I28" i="20"/>
  <c r="I26" i="20" s="1"/>
  <c r="I12" i="20" s="1"/>
  <c r="G58" i="20"/>
  <c r="G56" i="20" s="1"/>
  <c r="K260" i="20"/>
  <c r="G286" i="20"/>
  <c r="G285" i="20" s="1"/>
  <c r="S317" i="20"/>
  <c r="S316" i="20" s="1"/>
  <c r="M260" i="20"/>
  <c r="Z10" i="19"/>
  <c r="Q11" i="19"/>
  <c r="E13" i="19"/>
  <c r="M19" i="19"/>
  <c r="G44" i="20"/>
  <c r="G42" i="20" s="1"/>
  <c r="O110" i="20"/>
  <c r="G126" i="20"/>
  <c r="G124" i="20" s="1"/>
  <c r="G148" i="20"/>
  <c r="K212" i="20"/>
  <c r="K211" i="20" s="1"/>
  <c r="G75" i="20"/>
  <c r="T28" i="20"/>
  <c r="T26" i="20" s="1"/>
  <c r="M13" i="19"/>
  <c r="E22" i="19"/>
  <c r="T22" i="19"/>
  <c r="T24" i="19"/>
  <c r="M25" i="19"/>
  <c r="E26" i="19"/>
  <c r="F28" i="19"/>
  <c r="H28" i="20"/>
  <c r="H26" i="20" s="1"/>
  <c r="M28" i="20"/>
  <c r="M26" i="20" s="1"/>
  <c r="R28" i="20"/>
  <c r="R26" i="20" s="1"/>
  <c r="V28" i="20"/>
  <c r="V26" i="20" s="1"/>
  <c r="G108" i="20"/>
  <c r="M183" i="20"/>
  <c r="S212" i="20"/>
  <c r="S211" i="20" s="1"/>
  <c r="I215" i="20"/>
  <c r="O216" i="20"/>
  <c r="H260" i="20"/>
  <c r="O278" i="20"/>
  <c r="O277" i="20" s="1"/>
  <c r="G278" i="20"/>
  <c r="G277" i="20" s="1"/>
  <c r="K215" i="20"/>
  <c r="K210" i="20" s="1"/>
  <c r="G214" i="20"/>
  <c r="H213" i="20"/>
  <c r="U210" i="20"/>
  <c r="G106" i="20"/>
  <c r="G260" i="20"/>
  <c r="S89" i="20"/>
  <c r="N14" i="19"/>
  <c r="N10" i="19" s="1"/>
  <c r="G18" i="20"/>
  <c r="S46" i="20"/>
  <c r="S44" i="20" s="1"/>
  <c r="S42" i="20" s="1"/>
  <c r="K60" i="20"/>
  <c r="K58" i="20" s="1"/>
  <c r="K56" i="20" s="1"/>
  <c r="S79" i="20"/>
  <c r="S77" i="20" s="1"/>
  <c r="S75" i="20" s="1"/>
  <c r="S108" i="20"/>
  <c r="G159" i="20"/>
  <c r="G176" i="20"/>
  <c r="L210" i="20"/>
  <c r="G137" i="20"/>
  <c r="G135" i="20" s="1"/>
  <c r="G133" i="20" s="1"/>
  <c r="O161" i="20"/>
  <c r="E12" i="19"/>
  <c r="F15" i="19"/>
  <c r="T23" i="19"/>
  <c r="N15" i="20"/>
  <c r="N13" i="20" s="1"/>
  <c r="K18" i="20"/>
  <c r="N28" i="20"/>
  <c r="N26" i="20" s="1"/>
  <c r="N12" i="20" s="1"/>
  <c r="K31" i="20"/>
  <c r="S100" i="20"/>
  <c r="S110" i="20"/>
  <c r="G115" i="20"/>
  <c r="S128" i="20"/>
  <c r="S126" i="20" s="1"/>
  <c r="S124" i="20" s="1"/>
  <c r="S152" i="20"/>
  <c r="S168" i="20"/>
  <c r="K178" i="20"/>
  <c r="K176" i="20" s="1"/>
  <c r="K174" i="20" s="1"/>
  <c r="I183" i="20"/>
  <c r="J215" i="20"/>
  <c r="J210" i="20" s="1"/>
  <c r="S218" i="20"/>
  <c r="P210" i="20"/>
  <c r="J11" i="19"/>
  <c r="E15" i="19"/>
  <c r="E16" i="19"/>
  <c r="E20" i="19"/>
  <c r="O18" i="20"/>
  <c r="O15" i="20" s="1"/>
  <c r="O13" i="20" s="1"/>
  <c r="Q28" i="20"/>
  <c r="Q26" i="20" s="1"/>
  <c r="Q12" i="20" s="1"/>
  <c r="O31" i="20"/>
  <c r="N183" i="20"/>
  <c r="O218" i="20"/>
  <c r="O261" i="20"/>
  <c r="U298" i="20"/>
  <c r="U297" i="20" s="1"/>
  <c r="U296" i="20" s="1"/>
  <c r="S308" i="20"/>
  <c r="S307" i="20" s="1"/>
  <c r="S298" i="20" s="1"/>
  <c r="S297" i="20" s="1"/>
  <c r="S296" i="20" s="1"/>
  <c r="S18" i="20"/>
  <c r="S15" i="20" s="1"/>
  <c r="S13" i="20" s="1"/>
  <c r="G29" i="20"/>
  <c r="G28" i="20" s="1"/>
  <c r="S31" i="20"/>
  <c r="S28" i="20" s="1"/>
  <c r="S26" i="20" s="1"/>
  <c r="S119" i="20"/>
  <c r="S117" i="20" s="1"/>
  <c r="S115" i="20" s="1"/>
  <c r="S178" i="20"/>
  <c r="S176" i="20" s="1"/>
  <c r="S174" i="20" s="1"/>
  <c r="I210" i="20"/>
  <c r="M24" i="19"/>
  <c r="T26" i="19"/>
  <c r="S186" i="20"/>
  <c r="S185" i="20" s="1"/>
  <c r="S184" i="20" s="1"/>
  <c r="G217" i="20"/>
  <c r="G216" i="20" s="1"/>
  <c r="G215" i="20" s="1"/>
  <c r="S228" i="20"/>
  <c r="S227" i="20" s="1"/>
  <c r="O239" i="20"/>
  <c r="O238" i="20" s="1"/>
  <c r="O246" i="20"/>
  <c r="O245" i="20" s="1"/>
  <c r="S256" i="20"/>
  <c r="S255" i="20" s="1"/>
  <c r="O263" i="20"/>
  <c r="H183" i="20"/>
  <c r="R183" i="20"/>
  <c r="T183" i="20"/>
  <c r="O228" i="20"/>
  <c r="O227" i="20" s="1"/>
  <c r="O256" i="20"/>
  <c r="O255" i="20" s="1"/>
  <c r="J14" i="19"/>
  <c r="E28" i="19"/>
  <c r="I15" i="20"/>
  <c r="I13" i="20" s="1"/>
  <c r="T15" i="20"/>
  <c r="T13" i="20" s="1"/>
  <c r="G85" i="20"/>
  <c r="F13" i="19"/>
  <c r="T20" i="19"/>
  <c r="D22" i="19"/>
  <c r="C22" i="19" s="1"/>
  <c r="M23" i="19"/>
  <c r="K29" i="20"/>
  <c r="K28" i="20" s="1"/>
  <c r="K26" i="20" s="1"/>
  <c r="J28" i="20"/>
  <c r="J26" i="20" s="1"/>
  <c r="U28" i="20"/>
  <c r="U26" i="20" s="1"/>
  <c r="U12" i="20" s="1"/>
  <c r="K46" i="20"/>
  <c r="K79" i="20"/>
  <c r="G100" i="20"/>
  <c r="G98" i="20" s="1"/>
  <c r="G96" i="20" s="1"/>
  <c r="K150" i="20"/>
  <c r="P159" i="20"/>
  <c r="O159" i="20" s="1"/>
  <c r="S161" i="20"/>
  <c r="S159" i="20" s="1"/>
  <c r="G168" i="20"/>
  <c r="R277" i="20"/>
  <c r="G298" i="20"/>
  <c r="G297" i="20" s="1"/>
  <c r="G296" i="20" s="1"/>
  <c r="S196" i="20"/>
  <c r="S195" i="20" s="1"/>
  <c r="S194" i="20" s="1"/>
  <c r="N260" i="20"/>
  <c r="N210" i="20" s="1"/>
  <c r="J12" i="20"/>
  <c r="G15" i="20"/>
  <c r="G13" i="20" s="1"/>
  <c r="G26" i="20"/>
  <c r="O89" i="20"/>
  <c r="P87" i="20"/>
  <c r="P108" i="20"/>
  <c r="P106" i="20" s="1"/>
  <c r="O106" i="20" s="1"/>
  <c r="V210" i="20"/>
  <c r="J183" i="20"/>
  <c r="G186" i="20"/>
  <c r="G185" i="20" s="1"/>
  <c r="G184" i="20" s="1"/>
  <c r="G183" i="20" s="1"/>
  <c r="L28" i="20"/>
  <c r="L26" i="20" s="1"/>
  <c r="L12" i="20" s="1"/>
  <c r="M12" i="20"/>
  <c r="T12" i="20"/>
  <c r="K44" i="20"/>
  <c r="K42" i="20" s="1"/>
  <c r="O60" i="20"/>
  <c r="O96" i="20"/>
  <c r="G174" i="20"/>
  <c r="Q183" i="20"/>
  <c r="R215" i="20"/>
  <c r="R245" i="20"/>
  <c r="R255" i="20"/>
  <c r="R260" i="20"/>
  <c r="V12" i="20"/>
  <c r="O207" i="20"/>
  <c r="P206" i="20"/>
  <c r="K15" i="20"/>
  <c r="K13" i="20" s="1"/>
  <c r="P26" i="20"/>
  <c r="O29" i="20"/>
  <c r="K77" i="20"/>
  <c r="K75" i="20" s="1"/>
  <c r="O133" i="20"/>
  <c r="V183" i="20"/>
  <c r="M210" i="20"/>
  <c r="S215" i="20"/>
  <c r="S260" i="20"/>
  <c r="O292" i="20"/>
  <c r="O291" i="20" s="1"/>
  <c r="Q291" i="20"/>
  <c r="Q210" i="20" s="1"/>
  <c r="H12" i="20"/>
  <c r="R12" i="20"/>
  <c r="S98" i="20"/>
  <c r="S106" i="20"/>
  <c r="K108" i="20"/>
  <c r="K106" i="20" s="1"/>
  <c r="K126" i="20"/>
  <c r="K161" i="20"/>
  <c r="K159" i="20" s="1"/>
  <c r="I298" i="20"/>
  <c r="I297" i="20" s="1"/>
  <c r="I296" i="20" s="1"/>
  <c r="L183" i="20"/>
  <c r="T210" i="20"/>
  <c r="O98" i="20"/>
  <c r="O117" i="20"/>
  <c r="P170" i="20"/>
  <c r="O170" i="20" s="1"/>
  <c r="U183" i="20"/>
  <c r="O211" i="20"/>
  <c r="O212" i="20"/>
  <c r="O286" i="20"/>
  <c r="O285" i="20" s="1"/>
  <c r="S330" i="20"/>
  <c r="S329" i="20" s="1"/>
  <c r="S328" i="20" s="1"/>
  <c r="C23" i="17"/>
  <c r="E10" i="17"/>
  <c r="I10" i="17"/>
  <c r="M10" i="17"/>
  <c r="G10" i="17"/>
  <c r="J23" i="17"/>
  <c r="C20" i="17"/>
  <c r="D23" i="19"/>
  <c r="D24" i="19"/>
  <c r="F10" i="17"/>
  <c r="C11" i="17"/>
  <c r="M12" i="19"/>
  <c r="T16" i="19"/>
  <c r="D16" i="19" s="1"/>
  <c r="C16" i="19" s="1"/>
  <c r="T17" i="19"/>
  <c r="D17" i="19" s="1"/>
  <c r="C17" i="19" s="1"/>
  <c r="F19" i="19"/>
  <c r="T19" i="19"/>
  <c r="F23" i="19"/>
  <c r="F24" i="19"/>
  <c r="M26" i="19"/>
  <c r="T28" i="19"/>
  <c r="D28" i="19" s="1"/>
  <c r="C28" i="19" s="1"/>
  <c r="D29" i="19"/>
  <c r="T29" i="19"/>
  <c r="F12" i="19"/>
  <c r="M16" i="19"/>
  <c r="S87" i="20"/>
  <c r="S85" i="20" s="1"/>
  <c r="K96" i="20"/>
  <c r="D10" i="17"/>
  <c r="H10" i="17"/>
  <c r="L10" i="17"/>
  <c r="T13" i="19"/>
  <c r="T15" i="19"/>
  <c r="M17" i="19"/>
  <c r="F18" i="19"/>
  <c r="T18" i="19"/>
  <c r="D18" i="19" s="1"/>
  <c r="M20" i="19"/>
  <c r="E21" i="19"/>
  <c r="T25" i="19"/>
  <c r="D25" i="19" s="1"/>
  <c r="E27" i="19"/>
  <c r="T27" i="19"/>
  <c r="M28" i="19"/>
  <c r="E29" i="19"/>
  <c r="P42" i="20"/>
  <c r="O44" i="20"/>
  <c r="P75" i="20"/>
  <c r="O75" i="20" s="1"/>
  <c r="O77" i="20"/>
  <c r="F20" i="19"/>
  <c r="K87" i="20"/>
  <c r="K85" i="20" s="1"/>
  <c r="S96" i="20"/>
  <c r="D30" i="19"/>
  <c r="C30" i="19" s="1"/>
  <c r="K145" i="17" s="1"/>
  <c r="J145" i="17" s="1"/>
  <c r="C145" i="17" s="1"/>
  <c r="O46" i="20"/>
  <c r="P58" i="20"/>
  <c r="O79" i="20"/>
  <c r="O100" i="20"/>
  <c r="P115" i="20"/>
  <c r="O115" i="20" s="1"/>
  <c r="K117" i="20"/>
  <c r="K115" i="20" s="1"/>
  <c r="P126" i="20"/>
  <c r="S135" i="20"/>
  <c r="S133" i="20" s="1"/>
  <c r="O137" i="20"/>
  <c r="O148" i="20"/>
  <c r="P168" i="20"/>
  <c r="O168" i="20" s="1"/>
  <c r="M29" i="19"/>
  <c r="O119" i="20"/>
  <c r="K124" i="20"/>
  <c r="K135" i="20"/>
  <c r="K133" i="20" s="1"/>
  <c r="O135" i="20"/>
  <c r="K148" i="20"/>
  <c r="O178" i="20"/>
  <c r="P176" i="20"/>
  <c r="O186" i="20"/>
  <c r="P185" i="20"/>
  <c r="S183" i="20"/>
  <c r="O194" i="20"/>
  <c r="O150" i="20"/>
  <c r="O163" i="20"/>
  <c r="O195" i="20"/>
  <c r="S150" i="20"/>
  <c r="S148" i="20" s="1"/>
  <c r="O152" i="20"/>
  <c r="K170" i="20"/>
  <c r="K168" i="20" s="1"/>
  <c r="K183" i="20"/>
  <c r="O196" i="20"/>
  <c r="T11" i="19"/>
  <c r="G14" i="19"/>
  <c r="G10" i="19" s="1"/>
  <c r="F16" i="19"/>
  <c r="M11" i="19"/>
  <c r="D21" i="19"/>
  <c r="C21" i="19" s="1"/>
  <c r="F21" i="19"/>
  <c r="F25" i="19"/>
  <c r="F17" i="19"/>
  <c r="D19" i="19"/>
  <c r="D20" i="19"/>
  <c r="F22" i="19"/>
  <c r="E23" i="19"/>
  <c r="C23" i="19" s="1"/>
  <c r="E24" i="19"/>
  <c r="C24" i="19" s="1"/>
  <c r="E25" i="19"/>
  <c r="D26" i="19"/>
  <c r="C26" i="19" s="1"/>
  <c r="D13" i="19"/>
  <c r="C13" i="19" s="1"/>
  <c r="H14" i="19"/>
  <c r="H10" i="19" s="1"/>
  <c r="X14" i="19"/>
  <c r="E18" i="19"/>
  <c r="E19" i="19"/>
  <c r="D27" i="19"/>
  <c r="C27" i="19" s="1"/>
  <c r="X11" i="19"/>
  <c r="D12" i="19"/>
  <c r="D15" i="19"/>
  <c r="Q14" i="19"/>
  <c r="Q10" i="19" s="1"/>
  <c r="U14" i="19"/>
  <c r="U10" i="19" s="1"/>
  <c r="F29" i="6"/>
  <c r="E29" i="6"/>
  <c r="D32" i="6"/>
  <c r="F11" i="19" l="1"/>
  <c r="V11" i="20"/>
  <c r="E11" i="19"/>
  <c r="M14" i="19"/>
  <c r="C20" i="19"/>
  <c r="O108" i="20"/>
  <c r="O215" i="20"/>
  <c r="R210" i="20"/>
  <c r="T11" i="20"/>
  <c r="M10" i="19"/>
  <c r="Q11" i="20"/>
  <c r="N11" i="20"/>
  <c r="O260" i="20"/>
  <c r="O210" i="20" s="1"/>
  <c r="O28" i="20"/>
  <c r="J10" i="19"/>
  <c r="G213" i="20"/>
  <c r="G212" i="20" s="1"/>
  <c r="G211" i="20" s="1"/>
  <c r="G210" i="20" s="1"/>
  <c r="H212" i="20"/>
  <c r="H211" i="20" s="1"/>
  <c r="H210" i="20" s="1"/>
  <c r="H11" i="20" s="1"/>
  <c r="S210" i="20"/>
  <c r="O26" i="20"/>
  <c r="L11" i="20"/>
  <c r="O87" i="20"/>
  <c r="P85" i="20"/>
  <c r="O85" i="20" s="1"/>
  <c r="U11" i="20"/>
  <c r="J11" i="20"/>
  <c r="O206" i="20"/>
  <c r="P205" i="20"/>
  <c r="O205" i="20" s="1"/>
  <c r="I11" i="20"/>
  <c r="R11" i="20"/>
  <c r="M11" i="20"/>
  <c r="G12" i="20"/>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G11" i="20" l="1"/>
  <c r="O12" i="20"/>
  <c r="O184" i="20"/>
  <c r="P183" i="20"/>
  <c r="O183" i="20" s="1"/>
  <c r="P12" i="20"/>
  <c r="C14" i="19"/>
  <c r="C10" i="19" s="1"/>
  <c r="D10" i="19"/>
  <c r="C20" i="5"/>
  <c r="D20" i="5"/>
  <c r="C25" i="3"/>
  <c r="P11" i="20" l="1"/>
  <c r="O11" i="20"/>
  <c r="P120" i="16"/>
  <c r="C120" i="16" s="1"/>
  <c r="C119" i="16"/>
  <c r="C118" i="16"/>
  <c r="C117" i="16"/>
  <c r="O116" i="16"/>
  <c r="N116" i="16"/>
  <c r="M116" i="16"/>
  <c r="L116" i="16"/>
  <c r="K116" i="16"/>
  <c r="J116" i="16"/>
  <c r="I116" i="16"/>
  <c r="H116" i="16"/>
  <c r="G116" i="16"/>
  <c r="F116" i="16"/>
  <c r="E116" i="16"/>
  <c r="D116" i="16"/>
  <c r="C115" i="16"/>
  <c r="C114" i="16"/>
  <c r="P113" i="16"/>
  <c r="O113" i="16"/>
  <c r="N113" i="16"/>
  <c r="M113" i="16"/>
  <c r="L113" i="16"/>
  <c r="K113" i="16"/>
  <c r="K99" i="16" s="1"/>
  <c r="J113" i="16"/>
  <c r="I113" i="16"/>
  <c r="H113" i="16"/>
  <c r="G113" i="16"/>
  <c r="G99" i="16" s="1"/>
  <c r="F113" i="16"/>
  <c r="E113" i="16"/>
  <c r="D113" i="16"/>
  <c r="C112" i="16"/>
  <c r="C111" i="16"/>
  <c r="C110" i="16"/>
  <c r="C109" i="16"/>
  <c r="C108" i="16"/>
  <c r="C107" i="16"/>
  <c r="C106" i="16"/>
  <c r="C105" i="16"/>
  <c r="C104" i="16"/>
  <c r="C103" i="16"/>
  <c r="C102" i="16"/>
  <c r="C101" i="16"/>
  <c r="P100" i="16"/>
  <c r="O100" i="16"/>
  <c r="N100" i="16"/>
  <c r="N99" i="16" s="1"/>
  <c r="M100" i="16"/>
  <c r="L100" i="16"/>
  <c r="K100" i="16"/>
  <c r="J100" i="16"/>
  <c r="J99" i="16" s="1"/>
  <c r="I100" i="16"/>
  <c r="I99" i="16" s="1"/>
  <c r="H100" i="16"/>
  <c r="G100" i="16"/>
  <c r="F100" i="16"/>
  <c r="F99" i="16" s="1"/>
  <c r="E100" i="16"/>
  <c r="D100"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H42" i="16"/>
  <c r="G42" i="16"/>
  <c r="G26" i="16" s="1"/>
  <c r="F42" i="16"/>
  <c r="F26" i="16" s="1"/>
  <c r="E42" i="16"/>
  <c r="E26" i="16" s="1"/>
  <c r="D42" i="16"/>
  <c r="D26" i="16" s="1"/>
  <c r="C41" i="16"/>
  <c r="C40" i="16"/>
  <c r="C39" i="16"/>
  <c r="C38" i="16"/>
  <c r="C37" i="16"/>
  <c r="C36" i="16"/>
  <c r="C35" i="16"/>
  <c r="C34" i="16"/>
  <c r="C33" i="16"/>
  <c r="C32" i="16"/>
  <c r="C31" i="16"/>
  <c r="C30" i="16"/>
  <c r="C29" i="16"/>
  <c r="C28" i="16"/>
  <c r="C27" i="16"/>
  <c r="M26" i="16"/>
  <c r="I26" i="16"/>
  <c r="H26" i="16"/>
  <c r="C25" i="16"/>
  <c r="C24" i="16"/>
  <c r="P23" i="16"/>
  <c r="O23" i="16"/>
  <c r="N23" i="16"/>
  <c r="M23" i="16"/>
  <c r="L23" i="16"/>
  <c r="K23" i="16"/>
  <c r="J23" i="16"/>
  <c r="I23" i="16"/>
  <c r="H23" i="16"/>
  <c r="G23" i="16"/>
  <c r="F23" i="16"/>
  <c r="E23" i="16"/>
  <c r="D23" i="16"/>
  <c r="C22" i="16"/>
  <c r="C21" i="16"/>
  <c r="C20" i="16"/>
  <c r="C19" i="16"/>
  <c r="P18" i="16"/>
  <c r="O18" i="16"/>
  <c r="N18" i="16"/>
  <c r="M18" i="16"/>
  <c r="L18" i="16"/>
  <c r="K18" i="16"/>
  <c r="J18" i="16"/>
  <c r="I18" i="16"/>
  <c r="H18" i="16"/>
  <c r="G18" i="16"/>
  <c r="F18" i="16"/>
  <c r="E18" i="16"/>
  <c r="D18" i="16"/>
  <c r="C17" i="16"/>
  <c r="C16" i="16"/>
  <c r="P15" i="16"/>
  <c r="P14" i="16" s="1"/>
  <c r="O15" i="16"/>
  <c r="O14" i="16" s="1"/>
  <c r="N15" i="16"/>
  <c r="M15" i="16"/>
  <c r="L15" i="16"/>
  <c r="K15" i="16"/>
  <c r="J15" i="16"/>
  <c r="I15" i="16"/>
  <c r="H15" i="16"/>
  <c r="G15" i="16"/>
  <c r="G14" i="16" s="1"/>
  <c r="F15" i="16"/>
  <c r="E15" i="16"/>
  <c r="D15"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D33" i="6"/>
  <c r="D31" i="6"/>
  <c r="D30" i="6"/>
  <c r="D28" i="6"/>
  <c r="D27" i="6"/>
  <c r="D26" i="6"/>
  <c r="D25" i="6"/>
  <c r="D24" i="6"/>
  <c r="D23" i="6"/>
  <c r="D21" i="6"/>
  <c r="D20" i="6"/>
  <c r="D19" i="6"/>
  <c r="D18" i="6"/>
  <c r="D17" i="6"/>
  <c r="D16" i="6"/>
  <c r="D15" i="6"/>
  <c r="D14" i="6"/>
  <c r="D13" i="6"/>
  <c r="D12" i="6"/>
  <c r="F11" i="6"/>
  <c r="F10" i="6" s="1"/>
  <c r="F9" i="6" s="1"/>
  <c r="E11" i="6"/>
  <c r="C35" i="5"/>
  <c r="C33" i="5" s="1"/>
  <c r="D25" i="5"/>
  <c r="C25" i="5"/>
  <c r="D15" i="5"/>
  <c r="C15" i="5"/>
  <c r="D10" i="5"/>
  <c r="C10" i="5"/>
  <c r="C26" i="4"/>
  <c r="C24" i="4" s="1"/>
  <c r="C18" i="4"/>
  <c r="C16" i="4" s="1"/>
  <c r="C10" i="4"/>
  <c r="C8" i="4" s="1"/>
  <c r="C33" i="3"/>
  <c r="C30" i="3"/>
  <c r="C18" i="3"/>
  <c r="C11" i="3"/>
  <c r="C8" i="3"/>
  <c r="P116" i="16" l="1"/>
  <c r="G13" i="16"/>
  <c r="H14" i="16"/>
  <c r="O99" i="16"/>
  <c r="O13" i="16" s="1"/>
  <c r="M14" i="16"/>
  <c r="F14" i="16"/>
  <c r="J14" i="16"/>
  <c r="E99" i="16"/>
  <c r="M99" i="16"/>
  <c r="H99" i="16"/>
  <c r="H13" i="16" s="1"/>
  <c r="P99" i="16"/>
  <c r="P13" i="16" s="1"/>
  <c r="K14" i="16"/>
  <c r="K13" i="16" s="1"/>
  <c r="L14" i="16"/>
  <c r="L13" i="16" s="1"/>
  <c r="C66" i="16"/>
  <c r="E10" i="6"/>
  <c r="E9" i="6" s="1"/>
  <c r="D9" i="6" s="1"/>
  <c r="D11" i="6"/>
  <c r="E14" i="16"/>
  <c r="E13" i="16" s="1"/>
  <c r="L99" i="16"/>
  <c r="C18" i="16"/>
  <c r="N14" i="16"/>
  <c r="N13" i="16" s="1"/>
  <c r="I14" i="16"/>
  <c r="I13" i="16" s="1"/>
  <c r="C23" i="16"/>
  <c r="L42" i="16"/>
  <c r="L26" i="16" s="1"/>
  <c r="C26" i="16" s="1"/>
  <c r="C100" i="16"/>
  <c r="C116" i="16"/>
  <c r="M13" i="16"/>
  <c r="F13" i="16"/>
  <c r="J13" i="16"/>
  <c r="C113" i="16"/>
  <c r="C15" i="16"/>
  <c r="D14" i="16"/>
  <c r="D10" i="12"/>
  <c r="D29" i="6"/>
  <c r="C9" i="5"/>
  <c r="C8" i="5" s="1"/>
  <c r="D9" i="5"/>
  <c r="C17" i="3"/>
  <c r="C7" i="3"/>
  <c r="D99" i="16"/>
  <c r="C10" i="12"/>
  <c r="C99" i="16" l="1"/>
  <c r="C29" i="3"/>
  <c r="D10" i="6"/>
  <c r="C42" i="16"/>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<sst xmlns="http://schemas.openxmlformats.org/spreadsheetml/2006/main" count="2017" uniqueCount="1124">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</sst>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 #,##0.00_-;\-* #,##0.00_-;_-* &quot;-&quot;??_-;_-@_-"/>
    <numFmt numFmtId="166" formatCode="_-* #,##0_-;\-* #,##0_-;_-* &quot;-&quot;??_-;_-@_-"/>
    <numFmt numFmtId="167" formatCode="_(* #,##0_);_(* \(#,##0\);_(* &quot;-&quot;??_);_(@_)"/>
    <numFmt numFmtId="168" formatCode="00000"/>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5"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4" fontId="1" fillId="0" borderId="0" applyFont="0" applyFill="0" applyBorder="0" applyAlignment="0" applyProtection="0"/>
    <xf numFmtId="0" fontId="28" fillId="0" borderId="0"/>
    <xf numFmtId="0" fontId="3" fillId="0" borderId="0"/>
    <xf numFmtId="0" fontId="15" fillId="0" borderId="0"/>
    <xf numFmtId="164"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4"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7" fontId="4" fillId="0" borderId="0" xfId="3" applyNumberFormat="1" applyFont="1"/>
    <xf numFmtId="0" fontId="6" fillId="0" borderId="0" xfId="2" applyFont="1" applyAlignment="1">
      <alignment horizontal="left"/>
    </xf>
    <xf numFmtId="166" fontId="7" fillId="0" borderId="0" xfId="1" applyNumberFormat="1" applyFont="1" applyFill="1"/>
    <xf numFmtId="166" fontId="8" fillId="0" borderId="0" xfId="1" applyNumberFormat="1" applyFont="1" applyFill="1" applyAlignment="1">
      <alignment horizontal="center"/>
    </xf>
    <xf numFmtId="0" fontId="9" fillId="0" borderId="2" xfId="2" applyFont="1" applyBorder="1" applyAlignment="1">
      <alignment horizontal="center" vertical="center"/>
    </xf>
    <xf numFmtId="167" fontId="4" fillId="0" borderId="0" xfId="2" applyNumberFormat="1" applyFont="1"/>
    <xf numFmtId="166" fontId="10" fillId="0" borderId="2" xfId="1" quotePrefix="1" applyNumberFormat="1" applyFont="1" applyBorder="1" applyAlignment="1">
      <alignment horizontal="center" vertical="center"/>
    </xf>
    <xf numFmtId="0" fontId="9" fillId="0" borderId="0" xfId="2" applyFont="1" applyAlignment="1">
      <alignment vertical="center"/>
    </xf>
    <xf numFmtId="167" fontId="9" fillId="0" borderId="0" xfId="3" applyNumberFormat="1" applyFont="1" applyAlignment="1">
      <alignment vertical="center"/>
    </xf>
    <xf numFmtId="0" fontId="9" fillId="0" borderId="3" xfId="2" applyFont="1" applyBorder="1" applyAlignment="1">
      <alignment horizontal="center"/>
    </xf>
    <xf numFmtId="166" fontId="10" fillId="0" borderId="3" xfId="1" applyNumberFormat="1" applyFont="1" applyBorder="1" applyAlignment="1">
      <alignment vertical="center"/>
    </xf>
    <xf numFmtId="0" fontId="11" fillId="0" borderId="0" xfId="2" applyFont="1"/>
    <xf numFmtId="167"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6"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6"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6" fontId="14" fillId="0" borderId="4" xfId="1" applyNumberFormat="1" applyFont="1" applyBorder="1" applyAlignment="1">
      <alignment vertical="center"/>
    </xf>
    <xf numFmtId="0" fontId="13" fillId="0" borderId="0" xfId="2" applyFont="1"/>
    <xf numFmtId="167" fontId="13" fillId="0" borderId="0" xfId="3" applyNumberFormat="1" applyFont="1"/>
    <xf numFmtId="166"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7"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6" fontId="12" fillId="0" borderId="5" xfId="1" applyNumberFormat="1" applyFont="1" applyBorder="1" applyAlignment="1">
      <alignment vertical="center"/>
    </xf>
    <xf numFmtId="166"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6"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8" fontId="10" fillId="0" borderId="15" xfId="10" applyNumberFormat="1" applyFont="1" applyBorder="1" applyAlignment="1">
      <alignment horizontal="center" vertical="center" wrapText="1"/>
    </xf>
    <xf numFmtId="167"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7" fontId="20" fillId="0" borderId="6" xfId="5" applyNumberFormat="1" applyFont="1" applyBorder="1" applyAlignment="1">
      <alignment horizontal="center" vertical="center" wrapText="1"/>
    </xf>
    <xf numFmtId="167"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7" fontId="22" fillId="0" borderId="6" xfId="5" applyNumberFormat="1" applyFont="1" applyBorder="1" applyAlignment="1">
      <alignment vertical="center" wrapText="1"/>
    </xf>
    <xf numFmtId="167" fontId="4" fillId="0" borderId="0" xfId="5" applyNumberFormat="1" applyFont="1"/>
    <xf numFmtId="0" fontId="36" fillId="0" borderId="0" xfId="4" applyFont="1"/>
    <xf numFmtId="0" fontId="26" fillId="0" borderId="0" xfId="4" applyFont="1" applyAlignment="1">
      <alignment horizontal="right" vertical="center" wrapText="1"/>
    </xf>
    <xf numFmtId="167" fontId="37" fillId="0" borderId="0" xfId="5" applyNumberFormat="1" applyFont="1" applyAlignment="1">
      <alignment horizontal="center" vertical="center" wrapText="1"/>
    </xf>
    <xf numFmtId="167" fontId="38" fillId="0" borderId="0" xfId="5" applyNumberFormat="1" applyFont="1" applyAlignment="1">
      <alignment horizontal="right" vertical="center"/>
    </xf>
    <xf numFmtId="0" fontId="35" fillId="0" borderId="6" xfId="4" applyFont="1" applyBorder="1" applyAlignment="1">
      <alignment horizontal="center" vertical="center" wrapText="1"/>
    </xf>
    <xf numFmtId="167" fontId="35" fillId="0" borderId="6" xfId="5" applyNumberFormat="1" applyFont="1" applyBorder="1" applyAlignment="1">
      <alignment horizontal="center" vertical="center" wrapText="1"/>
    </xf>
    <xf numFmtId="167"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7"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7" fontId="15" fillId="0" borderId="2" xfId="5" applyNumberFormat="1" applyFont="1" applyBorder="1" applyAlignment="1">
      <alignment horizontal="center" vertical="center" wrapText="1"/>
    </xf>
    <xf numFmtId="167"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7" fontId="15" fillId="0" borderId="6" xfId="5" applyNumberFormat="1" applyFont="1" applyBorder="1" applyAlignment="1">
      <alignment horizontal="center" vertical="center" wrapText="1"/>
    </xf>
    <xf numFmtId="167" fontId="4" fillId="0" borderId="0" xfId="4" applyNumberFormat="1" applyFont="1"/>
    <xf numFmtId="167" fontId="15" fillId="0" borderId="6" xfId="5" applyNumberFormat="1" applyFont="1" applyFill="1" applyBorder="1" applyAlignment="1">
      <alignment horizontal="center" vertical="center" wrapText="1"/>
    </xf>
    <xf numFmtId="167"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7"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7" fontId="20" fillId="0" borderId="0" xfId="5" applyNumberFormat="1" applyFont="1" applyBorder="1" applyAlignment="1">
      <alignment horizontal="center" vertical="center" wrapText="1"/>
    </xf>
    <xf numFmtId="167"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8"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8"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7" fontId="37" fillId="0" borderId="6" xfId="5" applyNumberFormat="1" applyFont="1" applyBorder="1" applyAlignment="1">
      <alignment vertical="center" wrapText="1"/>
    </xf>
    <xf numFmtId="167"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7"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7"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7" fontId="12" fillId="0" borderId="15" xfId="25" applyNumberFormat="1" applyFont="1" applyFill="1" applyBorder="1" applyAlignment="1">
      <alignment vertical="center"/>
    </xf>
    <xf numFmtId="0" fontId="10" fillId="0" borderId="15" xfId="0" applyFont="1" applyBorder="1" applyAlignment="1">
      <alignment horizontal="center" vertical="center"/>
    </xf>
    <xf numFmtId="168" fontId="10" fillId="0" borderId="15" xfId="10" applyNumberFormat="1" applyFont="1" applyBorder="1" applyAlignment="1">
      <alignment horizontal="left" vertical="center" wrapText="1"/>
    </xf>
    <xf numFmtId="167"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8"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8" fontId="12" fillId="0" borderId="15" xfId="10" applyNumberFormat="1" applyFont="1" applyBorder="1" applyAlignment="1">
      <alignment horizontal="left" vertical="center" wrapText="1"/>
    </xf>
    <xf numFmtId="168" fontId="12" fillId="0" borderId="15" xfId="10" applyNumberFormat="1" applyFont="1" applyBorder="1" applyAlignment="1">
      <alignment horizontal="center" vertical="center" wrapText="1"/>
    </xf>
    <xf numFmtId="167"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7" fontId="44" fillId="0" borderId="15" xfId="25" applyNumberFormat="1" applyFont="1" applyFill="1" applyBorder="1" applyAlignment="1">
      <alignment vertical="center"/>
    </xf>
    <xf numFmtId="167"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7"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7" fontId="12" fillId="0" borderId="15" xfId="26" applyNumberFormat="1" applyFont="1" applyFill="1" applyBorder="1" applyAlignment="1">
      <alignment horizontal="right" vertical="center"/>
    </xf>
    <xf numFmtId="167"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8" fontId="14" fillId="0" borderId="15" xfId="10" applyNumberFormat="1" applyFont="1" applyBorder="1" applyAlignment="1">
      <alignment horizontal="left" vertical="center" wrapText="1"/>
    </xf>
    <xf numFmtId="168"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7"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6" fontId="10" fillId="0" borderId="2" xfId="1" applyNumberFormat="1" applyFont="1" applyBorder="1" applyAlignment="1">
      <alignment horizontal="center" vertical="center" wrapText="1"/>
    </xf>
    <xf numFmtId="166"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6"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H35"/>
  <sheetViews>
    <sheetView tabSelected="1" zoomScaleNormal="100" workbookViewId="0">
      <selection activeCell="D35" sqref="D35:F35"/>
    </sheetView>
  </sheetViews>
  <sheetFormatPr defaultRowHeight="15.75"/>
  <cols>
    <col min="1" max="1" width="2.7109375" style="60" customWidth="1"/>
    <col min="2" max="2" width="5.7109375" style="60" customWidth="1"/>
    <col min="3" max="3" width="46.42578125" style="60" customWidth="1"/>
    <col min="4" max="4" width="13.85546875" style="60" customWidth="1"/>
    <col min="5" max="5" width="15.7109375" style="60" customWidth="1"/>
    <col min="6" max="6" width="15" style="60" customWidth="1"/>
    <col min="7" max="7" width="9.140625" style="60"/>
    <col min="8" max="8" width="16.42578125" style="60" customWidth="1"/>
    <col min="9" max="257" width="9.140625" style="60"/>
    <col min="258" max="258" width="9" style="60" customWidth="1"/>
    <col min="259" max="259" width="36" style="60" customWidth="1"/>
    <col min="260" max="260" width="13.85546875" style="60" customWidth="1"/>
    <col min="261" max="262" width="12.85546875" style="60" customWidth="1"/>
    <col min="263" max="263" width="9.140625" style="60"/>
    <col min="264" max="264" width="16.42578125" style="60" customWidth="1"/>
    <col min="265" max="513" width="9.140625" style="60"/>
    <col min="514" max="514" width="9" style="60" customWidth="1"/>
    <col min="515" max="515" width="36" style="60" customWidth="1"/>
    <col min="516" max="516" width="13.85546875" style="60" customWidth="1"/>
    <col min="517" max="518" width="12.85546875" style="60" customWidth="1"/>
    <col min="519" max="519" width="9.140625" style="60"/>
    <col min="520" max="520" width="16.42578125" style="60" customWidth="1"/>
    <col min="521" max="769" width="9.140625" style="60"/>
    <col min="770" max="770" width="9" style="60" customWidth="1"/>
    <col min="771" max="771" width="36" style="60" customWidth="1"/>
    <col min="772" max="772" width="13.85546875" style="60" customWidth="1"/>
    <col min="773" max="774" width="12.85546875" style="60" customWidth="1"/>
    <col min="775" max="775" width="9.140625" style="60"/>
    <col min="776" max="776" width="16.42578125" style="60" customWidth="1"/>
    <col min="777" max="1025" width="9.140625" style="60"/>
    <col min="1026" max="1026" width="9" style="60" customWidth="1"/>
    <col min="1027" max="1027" width="36" style="60" customWidth="1"/>
    <col min="1028" max="1028" width="13.85546875" style="60" customWidth="1"/>
    <col min="1029" max="1030" width="12.85546875" style="60" customWidth="1"/>
    <col min="1031" max="1031" width="9.140625" style="60"/>
    <col min="1032" max="1032" width="16.42578125" style="60" customWidth="1"/>
    <col min="1033" max="1281" width="9.140625" style="60"/>
    <col min="1282" max="1282" width="9" style="60" customWidth="1"/>
    <col min="1283" max="1283" width="36" style="60" customWidth="1"/>
    <col min="1284" max="1284" width="13.85546875" style="60" customWidth="1"/>
    <col min="1285" max="1286" width="12.85546875" style="60" customWidth="1"/>
    <col min="1287" max="1287" width="9.140625" style="60"/>
    <col min="1288" max="1288" width="16.42578125" style="60" customWidth="1"/>
    <col min="1289" max="1537" width="9.140625" style="60"/>
    <col min="1538" max="1538" width="9" style="60" customWidth="1"/>
    <col min="1539" max="1539" width="36" style="60" customWidth="1"/>
    <col min="1540" max="1540" width="13.85546875" style="60" customWidth="1"/>
    <col min="1541" max="1542" width="12.85546875" style="60" customWidth="1"/>
    <col min="1543" max="1543" width="9.140625" style="60"/>
    <col min="1544" max="1544" width="16.42578125" style="60" customWidth="1"/>
    <col min="1545" max="1793" width="9.140625" style="60"/>
    <col min="1794" max="1794" width="9" style="60" customWidth="1"/>
    <col min="1795" max="1795" width="36" style="60" customWidth="1"/>
    <col min="1796" max="1796" width="13.85546875" style="60" customWidth="1"/>
    <col min="1797" max="1798" width="12.85546875" style="60" customWidth="1"/>
    <col min="1799" max="1799" width="9.140625" style="60"/>
    <col min="1800" max="1800" width="16.42578125" style="60" customWidth="1"/>
    <col min="1801" max="2049" width="9.140625" style="60"/>
    <col min="2050" max="2050" width="9" style="60" customWidth="1"/>
    <col min="2051" max="2051" width="36" style="60" customWidth="1"/>
    <col min="2052" max="2052" width="13.85546875" style="60" customWidth="1"/>
    <col min="2053" max="2054" width="12.85546875" style="60" customWidth="1"/>
    <col min="2055" max="2055" width="9.140625" style="60"/>
    <col min="2056" max="2056" width="16.42578125" style="60" customWidth="1"/>
    <col min="2057" max="2305" width="9.140625" style="60"/>
    <col min="2306" max="2306" width="9" style="60" customWidth="1"/>
    <col min="2307" max="2307" width="36" style="60" customWidth="1"/>
    <col min="2308" max="2308" width="13.85546875" style="60" customWidth="1"/>
    <col min="2309" max="2310" width="12.85546875" style="60" customWidth="1"/>
    <col min="2311" max="2311" width="9.140625" style="60"/>
    <col min="2312" max="2312" width="16.42578125" style="60" customWidth="1"/>
    <col min="2313" max="2561" width="9.140625" style="60"/>
    <col min="2562" max="2562" width="9" style="60" customWidth="1"/>
    <col min="2563" max="2563" width="36" style="60" customWidth="1"/>
    <col min="2564" max="2564" width="13.85546875" style="60" customWidth="1"/>
    <col min="2565" max="2566" width="12.85546875" style="60" customWidth="1"/>
    <col min="2567" max="2567" width="9.140625" style="60"/>
    <col min="2568" max="2568" width="16.42578125" style="60" customWidth="1"/>
    <col min="2569" max="2817" width="9.140625" style="60"/>
    <col min="2818" max="2818" width="9" style="60" customWidth="1"/>
    <col min="2819" max="2819" width="36" style="60" customWidth="1"/>
    <col min="2820" max="2820" width="13.85546875" style="60" customWidth="1"/>
    <col min="2821" max="2822" width="12.85546875" style="60" customWidth="1"/>
    <col min="2823" max="2823" width="9.140625" style="60"/>
    <col min="2824" max="2824" width="16.42578125" style="60" customWidth="1"/>
    <col min="2825" max="3073" width="9.140625" style="60"/>
    <col min="3074" max="3074" width="9" style="60" customWidth="1"/>
    <col min="3075" max="3075" width="36" style="60" customWidth="1"/>
    <col min="3076" max="3076" width="13.85546875" style="60" customWidth="1"/>
    <col min="3077" max="3078" width="12.85546875" style="60" customWidth="1"/>
    <col min="3079" max="3079" width="9.140625" style="60"/>
    <col min="3080" max="3080" width="16.42578125" style="60" customWidth="1"/>
    <col min="3081" max="3329" width="9.140625" style="60"/>
    <col min="3330" max="3330" width="9" style="60" customWidth="1"/>
    <col min="3331" max="3331" width="36" style="60" customWidth="1"/>
    <col min="3332" max="3332" width="13.85546875" style="60" customWidth="1"/>
    <col min="3333" max="3334" width="12.85546875" style="60" customWidth="1"/>
    <col min="3335" max="3335" width="9.140625" style="60"/>
    <col min="3336" max="3336" width="16.42578125" style="60" customWidth="1"/>
    <col min="3337" max="3585" width="9.140625" style="60"/>
    <col min="3586" max="3586" width="9" style="60" customWidth="1"/>
    <col min="3587" max="3587" width="36" style="60" customWidth="1"/>
    <col min="3588" max="3588" width="13.85546875" style="60" customWidth="1"/>
    <col min="3589" max="3590" width="12.85546875" style="60" customWidth="1"/>
    <col min="3591" max="3591" width="9.140625" style="60"/>
    <col min="3592" max="3592" width="16.42578125" style="60" customWidth="1"/>
    <col min="3593" max="3841" width="9.140625" style="60"/>
    <col min="3842" max="3842" width="9" style="60" customWidth="1"/>
    <col min="3843" max="3843" width="36" style="60" customWidth="1"/>
    <col min="3844" max="3844" width="13.85546875" style="60" customWidth="1"/>
    <col min="3845" max="3846" width="12.85546875" style="60" customWidth="1"/>
    <col min="3847" max="3847" width="9.140625" style="60"/>
    <col min="3848" max="3848" width="16.42578125" style="60" customWidth="1"/>
    <col min="3849" max="4097" width="9.140625" style="60"/>
    <col min="4098" max="4098" width="9" style="60" customWidth="1"/>
    <col min="4099" max="4099" width="36" style="60" customWidth="1"/>
    <col min="4100" max="4100" width="13.85546875" style="60" customWidth="1"/>
    <col min="4101" max="4102" width="12.85546875" style="60" customWidth="1"/>
    <col min="4103" max="4103" width="9.140625" style="60"/>
    <col min="4104" max="4104" width="16.42578125" style="60" customWidth="1"/>
    <col min="4105" max="4353" width="9.140625" style="60"/>
    <col min="4354" max="4354" width="9" style="60" customWidth="1"/>
    <col min="4355" max="4355" width="36" style="60" customWidth="1"/>
    <col min="4356" max="4356" width="13.85546875" style="60" customWidth="1"/>
    <col min="4357" max="4358" width="12.85546875" style="60" customWidth="1"/>
    <col min="4359" max="4359" width="9.140625" style="60"/>
    <col min="4360" max="4360" width="16.42578125" style="60" customWidth="1"/>
    <col min="4361" max="4609" width="9.140625" style="60"/>
    <col min="4610" max="4610" width="9" style="60" customWidth="1"/>
    <col min="4611" max="4611" width="36" style="60" customWidth="1"/>
    <col min="4612" max="4612" width="13.85546875" style="60" customWidth="1"/>
    <col min="4613" max="4614" width="12.85546875" style="60" customWidth="1"/>
    <col min="4615" max="4615" width="9.140625" style="60"/>
    <col min="4616" max="4616" width="16.42578125" style="60" customWidth="1"/>
    <col min="4617" max="4865" width="9.140625" style="60"/>
    <col min="4866" max="4866" width="9" style="60" customWidth="1"/>
    <col min="4867" max="4867" width="36" style="60" customWidth="1"/>
    <col min="4868" max="4868" width="13.85546875" style="60" customWidth="1"/>
    <col min="4869" max="4870" width="12.85546875" style="60" customWidth="1"/>
    <col min="4871" max="4871" width="9.140625" style="60"/>
    <col min="4872" max="4872" width="16.42578125" style="60" customWidth="1"/>
    <col min="4873" max="5121" width="9.140625" style="60"/>
    <col min="5122" max="5122" width="9" style="60" customWidth="1"/>
    <col min="5123" max="5123" width="36" style="60" customWidth="1"/>
    <col min="5124" max="5124" width="13.85546875" style="60" customWidth="1"/>
    <col min="5125" max="5126" width="12.85546875" style="60" customWidth="1"/>
    <col min="5127" max="5127" width="9.140625" style="60"/>
    <col min="5128" max="5128" width="16.42578125" style="60" customWidth="1"/>
    <col min="5129" max="5377" width="9.140625" style="60"/>
    <col min="5378" max="5378" width="9" style="60" customWidth="1"/>
    <col min="5379" max="5379" width="36" style="60" customWidth="1"/>
    <col min="5380" max="5380" width="13.85546875" style="60" customWidth="1"/>
    <col min="5381" max="5382" width="12.85546875" style="60" customWidth="1"/>
    <col min="5383" max="5383" width="9.140625" style="60"/>
    <col min="5384" max="5384" width="16.42578125" style="60" customWidth="1"/>
    <col min="5385" max="5633" width="9.140625" style="60"/>
    <col min="5634" max="5634" width="9" style="60" customWidth="1"/>
    <col min="5635" max="5635" width="36" style="60" customWidth="1"/>
    <col min="5636" max="5636" width="13.85546875" style="60" customWidth="1"/>
    <col min="5637" max="5638" width="12.85546875" style="60" customWidth="1"/>
    <col min="5639" max="5639" width="9.140625" style="60"/>
    <col min="5640" max="5640" width="16.42578125" style="60" customWidth="1"/>
    <col min="5641" max="5889" width="9.140625" style="60"/>
    <col min="5890" max="5890" width="9" style="60" customWidth="1"/>
    <col min="5891" max="5891" width="36" style="60" customWidth="1"/>
    <col min="5892" max="5892" width="13.85546875" style="60" customWidth="1"/>
    <col min="5893" max="5894" width="12.85546875" style="60" customWidth="1"/>
    <col min="5895" max="5895" width="9.140625" style="60"/>
    <col min="5896" max="5896" width="16.42578125" style="60" customWidth="1"/>
    <col min="5897" max="6145" width="9.140625" style="60"/>
    <col min="6146" max="6146" width="9" style="60" customWidth="1"/>
    <col min="6147" max="6147" width="36" style="60" customWidth="1"/>
    <col min="6148" max="6148" width="13.85546875" style="60" customWidth="1"/>
    <col min="6149" max="6150" width="12.85546875" style="60" customWidth="1"/>
    <col min="6151" max="6151" width="9.140625" style="60"/>
    <col min="6152" max="6152" width="16.42578125" style="60" customWidth="1"/>
    <col min="6153" max="6401" width="9.140625" style="60"/>
    <col min="6402" max="6402" width="9" style="60" customWidth="1"/>
    <col min="6403" max="6403" width="36" style="60" customWidth="1"/>
    <col min="6404" max="6404" width="13.85546875" style="60" customWidth="1"/>
    <col min="6405" max="6406" width="12.85546875" style="60" customWidth="1"/>
    <col min="6407" max="6407" width="9.140625" style="60"/>
    <col min="6408" max="6408" width="16.42578125" style="60" customWidth="1"/>
    <col min="6409" max="6657" width="9.140625" style="60"/>
    <col min="6658" max="6658" width="9" style="60" customWidth="1"/>
    <col min="6659" max="6659" width="36" style="60" customWidth="1"/>
    <col min="6660" max="6660" width="13.85546875" style="60" customWidth="1"/>
    <col min="6661" max="6662" width="12.85546875" style="60" customWidth="1"/>
    <col min="6663" max="6663" width="9.140625" style="60"/>
    <col min="6664" max="6664" width="16.42578125" style="60" customWidth="1"/>
    <col min="6665" max="6913" width="9.140625" style="60"/>
    <col min="6914" max="6914" width="9" style="60" customWidth="1"/>
    <col min="6915" max="6915" width="36" style="60" customWidth="1"/>
    <col min="6916" max="6916" width="13.85546875" style="60" customWidth="1"/>
    <col min="6917" max="6918" width="12.85546875" style="60" customWidth="1"/>
    <col min="6919" max="6919" width="9.140625" style="60"/>
    <col min="6920" max="6920" width="16.42578125" style="60" customWidth="1"/>
    <col min="6921" max="7169" width="9.140625" style="60"/>
    <col min="7170" max="7170" width="9" style="60" customWidth="1"/>
    <col min="7171" max="7171" width="36" style="60" customWidth="1"/>
    <col min="7172" max="7172" width="13.85546875" style="60" customWidth="1"/>
    <col min="7173" max="7174" width="12.85546875" style="60" customWidth="1"/>
    <col min="7175" max="7175" width="9.140625" style="60"/>
    <col min="7176" max="7176" width="16.42578125" style="60" customWidth="1"/>
    <col min="7177" max="7425" width="9.140625" style="60"/>
    <col min="7426" max="7426" width="9" style="60" customWidth="1"/>
    <col min="7427" max="7427" width="36" style="60" customWidth="1"/>
    <col min="7428" max="7428" width="13.85546875" style="60" customWidth="1"/>
    <col min="7429" max="7430" width="12.85546875" style="60" customWidth="1"/>
    <col min="7431" max="7431" width="9.140625" style="60"/>
    <col min="7432" max="7432" width="16.42578125" style="60" customWidth="1"/>
    <col min="7433" max="7681" width="9.140625" style="60"/>
    <col min="7682" max="7682" width="9" style="60" customWidth="1"/>
    <col min="7683" max="7683" width="36" style="60" customWidth="1"/>
    <col min="7684" max="7684" width="13.85546875" style="60" customWidth="1"/>
    <col min="7685" max="7686" width="12.85546875" style="60" customWidth="1"/>
    <col min="7687" max="7687" width="9.140625" style="60"/>
    <col min="7688" max="7688" width="16.42578125" style="60" customWidth="1"/>
    <col min="7689" max="7937" width="9.140625" style="60"/>
    <col min="7938" max="7938" width="9" style="60" customWidth="1"/>
    <col min="7939" max="7939" width="36" style="60" customWidth="1"/>
    <col min="7940" max="7940" width="13.85546875" style="60" customWidth="1"/>
    <col min="7941" max="7942" width="12.85546875" style="60" customWidth="1"/>
    <col min="7943" max="7943" width="9.140625" style="60"/>
    <col min="7944" max="7944" width="16.42578125" style="60" customWidth="1"/>
    <col min="7945" max="8193" width="9.140625" style="60"/>
    <col min="8194" max="8194" width="9" style="60" customWidth="1"/>
    <col min="8195" max="8195" width="36" style="60" customWidth="1"/>
    <col min="8196" max="8196" width="13.85546875" style="60" customWidth="1"/>
    <col min="8197" max="8198" width="12.85546875" style="60" customWidth="1"/>
    <col min="8199" max="8199" width="9.140625" style="60"/>
    <col min="8200" max="8200" width="16.42578125" style="60" customWidth="1"/>
    <col min="8201" max="8449" width="9.140625" style="60"/>
    <col min="8450" max="8450" width="9" style="60" customWidth="1"/>
    <col min="8451" max="8451" width="36" style="60" customWidth="1"/>
    <col min="8452" max="8452" width="13.85546875" style="60" customWidth="1"/>
    <col min="8453" max="8454" width="12.85546875" style="60" customWidth="1"/>
    <col min="8455" max="8455" width="9.140625" style="60"/>
    <col min="8456" max="8456" width="16.42578125" style="60" customWidth="1"/>
    <col min="8457" max="8705" width="9.140625" style="60"/>
    <col min="8706" max="8706" width="9" style="60" customWidth="1"/>
    <col min="8707" max="8707" width="36" style="60" customWidth="1"/>
    <col min="8708" max="8708" width="13.85546875" style="60" customWidth="1"/>
    <col min="8709" max="8710" width="12.85546875" style="60" customWidth="1"/>
    <col min="8711" max="8711" width="9.140625" style="60"/>
    <col min="8712" max="8712" width="16.42578125" style="60" customWidth="1"/>
    <col min="8713" max="8961" width="9.140625" style="60"/>
    <col min="8962" max="8962" width="9" style="60" customWidth="1"/>
    <col min="8963" max="8963" width="36" style="60" customWidth="1"/>
    <col min="8964" max="8964" width="13.85546875" style="60" customWidth="1"/>
    <col min="8965" max="8966" width="12.85546875" style="60" customWidth="1"/>
    <col min="8967" max="8967" width="9.140625" style="60"/>
    <col min="8968" max="8968" width="16.42578125" style="60" customWidth="1"/>
    <col min="8969" max="9217" width="9.140625" style="60"/>
    <col min="9218" max="9218" width="9" style="60" customWidth="1"/>
    <col min="9219" max="9219" width="36" style="60" customWidth="1"/>
    <col min="9220" max="9220" width="13.85546875" style="60" customWidth="1"/>
    <col min="9221" max="9222" width="12.85546875" style="60" customWidth="1"/>
    <col min="9223" max="9223" width="9.140625" style="60"/>
    <col min="9224" max="9224" width="16.42578125" style="60" customWidth="1"/>
    <col min="9225" max="9473" width="9.140625" style="60"/>
    <col min="9474" max="9474" width="9" style="60" customWidth="1"/>
    <col min="9475" max="9475" width="36" style="60" customWidth="1"/>
    <col min="9476" max="9476" width="13.85546875" style="60" customWidth="1"/>
    <col min="9477" max="9478" width="12.85546875" style="60" customWidth="1"/>
    <col min="9479" max="9479" width="9.140625" style="60"/>
    <col min="9480" max="9480" width="16.42578125" style="60" customWidth="1"/>
    <col min="9481" max="9729" width="9.140625" style="60"/>
    <col min="9730" max="9730" width="9" style="60" customWidth="1"/>
    <col min="9731" max="9731" width="36" style="60" customWidth="1"/>
    <col min="9732" max="9732" width="13.85546875" style="60" customWidth="1"/>
    <col min="9733" max="9734" width="12.85546875" style="60" customWidth="1"/>
    <col min="9735" max="9735" width="9.140625" style="60"/>
    <col min="9736" max="9736" width="16.42578125" style="60" customWidth="1"/>
    <col min="9737" max="9985" width="9.140625" style="60"/>
    <col min="9986" max="9986" width="9" style="60" customWidth="1"/>
    <col min="9987" max="9987" width="36" style="60" customWidth="1"/>
    <col min="9988" max="9988" width="13.85546875" style="60" customWidth="1"/>
    <col min="9989" max="9990" width="12.85546875" style="60" customWidth="1"/>
    <col min="9991" max="9991" width="9.140625" style="60"/>
    <col min="9992" max="9992" width="16.42578125" style="60" customWidth="1"/>
    <col min="9993" max="10241" width="9.140625" style="60"/>
    <col min="10242" max="10242" width="9" style="60" customWidth="1"/>
    <col min="10243" max="10243" width="36" style="60" customWidth="1"/>
    <col min="10244" max="10244" width="13.85546875" style="60" customWidth="1"/>
    <col min="10245" max="10246" width="12.85546875" style="60" customWidth="1"/>
    <col min="10247" max="10247" width="9.140625" style="60"/>
    <col min="10248" max="10248" width="16.42578125" style="60" customWidth="1"/>
    <col min="10249" max="10497" width="9.140625" style="60"/>
    <col min="10498" max="10498" width="9" style="60" customWidth="1"/>
    <col min="10499" max="10499" width="36" style="60" customWidth="1"/>
    <col min="10500" max="10500" width="13.85546875" style="60" customWidth="1"/>
    <col min="10501" max="10502" width="12.85546875" style="60" customWidth="1"/>
    <col min="10503" max="10503" width="9.140625" style="60"/>
    <col min="10504" max="10504" width="16.42578125" style="60" customWidth="1"/>
    <col min="10505" max="10753" width="9.140625" style="60"/>
    <col min="10754" max="10754" width="9" style="60" customWidth="1"/>
    <col min="10755" max="10755" width="36" style="60" customWidth="1"/>
    <col min="10756" max="10756" width="13.85546875" style="60" customWidth="1"/>
    <col min="10757" max="10758" width="12.85546875" style="60" customWidth="1"/>
    <col min="10759" max="10759" width="9.140625" style="60"/>
    <col min="10760" max="10760" width="16.42578125" style="60" customWidth="1"/>
    <col min="10761" max="11009" width="9.140625" style="60"/>
    <col min="11010" max="11010" width="9" style="60" customWidth="1"/>
    <col min="11011" max="11011" width="36" style="60" customWidth="1"/>
    <col min="11012" max="11012" width="13.85546875" style="60" customWidth="1"/>
    <col min="11013" max="11014" width="12.85546875" style="60" customWidth="1"/>
    <col min="11015" max="11015" width="9.140625" style="60"/>
    <col min="11016" max="11016" width="16.42578125" style="60" customWidth="1"/>
    <col min="11017" max="11265" width="9.140625" style="60"/>
    <col min="11266" max="11266" width="9" style="60" customWidth="1"/>
    <col min="11267" max="11267" width="36" style="60" customWidth="1"/>
    <col min="11268" max="11268" width="13.85546875" style="60" customWidth="1"/>
    <col min="11269" max="11270" width="12.85546875" style="60" customWidth="1"/>
    <col min="11271" max="11271" width="9.140625" style="60"/>
    <col min="11272" max="11272" width="16.42578125" style="60" customWidth="1"/>
    <col min="11273" max="11521" width="9.140625" style="60"/>
    <col min="11522" max="11522" width="9" style="60" customWidth="1"/>
    <col min="11523" max="11523" width="36" style="60" customWidth="1"/>
    <col min="11524" max="11524" width="13.85546875" style="60" customWidth="1"/>
    <col min="11525" max="11526" width="12.85546875" style="60" customWidth="1"/>
    <col min="11527" max="11527" width="9.140625" style="60"/>
    <col min="11528" max="11528" width="16.42578125" style="60" customWidth="1"/>
    <col min="11529" max="11777" width="9.140625" style="60"/>
    <col min="11778" max="11778" width="9" style="60" customWidth="1"/>
    <col min="11779" max="11779" width="36" style="60" customWidth="1"/>
    <col min="11780" max="11780" width="13.85546875" style="60" customWidth="1"/>
    <col min="11781" max="11782" width="12.85546875" style="60" customWidth="1"/>
    <col min="11783" max="11783" width="9.140625" style="60"/>
    <col min="11784" max="11784" width="16.42578125" style="60" customWidth="1"/>
    <col min="11785" max="12033" width="9.140625" style="60"/>
    <col min="12034" max="12034" width="9" style="60" customWidth="1"/>
    <col min="12035" max="12035" width="36" style="60" customWidth="1"/>
    <col min="12036" max="12036" width="13.85546875" style="60" customWidth="1"/>
    <col min="12037" max="12038" width="12.85546875" style="60" customWidth="1"/>
    <col min="12039" max="12039" width="9.140625" style="60"/>
    <col min="12040" max="12040" width="16.42578125" style="60" customWidth="1"/>
    <col min="12041" max="12289" width="9.140625" style="60"/>
    <col min="12290" max="12290" width="9" style="60" customWidth="1"/>
    <col min="12291" max="12291" width="36" style="60" customWidth="1"/>
    <col min="12292" max="12292" width="13.85546875" style="60" customWidth="1"/>
    <col min="12293" max="12294" width="12.85546875" style="60" customWidth="1"/>
    <col min="12295" max="12295" width="9.140625" style="60"/>
    <col min="12296" max="12296" width="16.42578125" style="60" customWidth="1"/>
    <col min="12297" max="12545" width="9.140625" style="60"/>
    <col min="12546" max="12546" width="9" style="60" customWidth="1"/>
    <col min="12547" max="12547" width="36" style="60" customWidth="1"/>
    <col min="12548" max="12548" width="13.85546875" style="60" customWidth="1"/>
    <col min="12549" max="12550" width="12.85546875" style="60" customWidth="1"/>
    <col min="12551" max="12551" width="9.140625" style="60"/>
    <col min="12552" max="12552" width="16.42578125" style="60" customWidth="1"/>
    <col min="12553" max="12801" width="9.140625" style="60"/>
    <col min="12802" max="12802" width="9" style="60" customWidth="1"/>
    <col min="12803" max="12803" width="36" style="60" customWidth="1"/>
    <col min="12804" max="12804" width="13.85546875" style="60" customWidth="1"/>
    <col min="12805" max="12806" width="12.85546875" style="60" customWidth="1"/>
    <col min="12807" max="12807" width="9.140625" style="60"/>
    <col min="12808" max="12808" width="16.42578125" style="60" customWidth="1"/>
    <col min="12809" max="13057" width="9.140625" style="60"/>
    <col min="13058" max="13058" width="9" style="60" customWidth="1"/>
    <col min="13059" max="13059" width="36" style="60" customWidth="1"/>
    <col min="13060" max="13060" width="13.85546875" style="60" customWidth="1"/>
    <col min="13061" max="13062" width="12.85546875" style="60" customWidth="1"/>
    <col min="13063" max="13063" width="9.140625" style="60"/>
    <col min="13064" max="13064" width="16.42578125" style="60" customWidth="1"/>
    <col min="13065" max="13313" width="9.140625" style="60"/>
    <col min="13314" max="13314" width="9" style="60" customWidth="1"/>
    <col min="13315" max="13315" width="36" style="60" customWidth="1"/>
    <col min="13316" max="13316" width="13.85546875" style="60" customWidth="1"/>
    <col min="13317" max="13318" width="12.85546875" style="60" customWidth="1"/>
    <col min="13319" max="13319" width="9.140625" style="60"/>
    <col min="13320" max="13320" width="16.42578125" style="60" customWidth="1"/>
    <col min="13321" max="13569" width="9.140625" style="60"/>
    <col min="13570" max="13570" width="9" style="60" customWidth="1"/>
    <col min="13571" max="13571" width="36" style="60" customWidth="1"/>
    <col min="13572" max="13572" width="13.85546875" style="60" customWidth="1"/>
    <col min="13573" max="13574" width="12.85546875" style="60" customWidth="1"/>
    <col min="13575" max="13575" width="9.140625" style="60"/>
    <col min="13576" max="13576" width="16.42578125" style="60" customWidth="1"/>
    <col min="13577" max="13825" width="9.140625" style="60"/>
    <col min="13826" max="13826" width="9" style="60" customWidth="1"/>
    <col min="13827" max="13827" width="36" style="60" customWidth="1"/>
    <col min="13828" max="13828" width="13.85546875" style="60" customWidth="1"/>
    <col min="13829" max="13830" width="12.85546875" style="60" customWidth="1"/>
    <col min="13831" max="13831" width="9.140625" style="60"/>
    <col min="13832" max="13832" width="16.42578125" style="60" customWidth="1"/>
    <col min="13833" max="14081" width="9.140625" style="60"/>
    <col min="14082" max="14082" width="9" style="60" customWidth="1"/>
    <col min="14083" max="14083" width="36" style="60" customWidth="1"/>
    <col min="14084" max="14084" width="13.85546875" style="60" customWidth="1"/>
    <col min="14085" max="14086" width="12.85546875" style="60" customWidth="1"/>
    <col min="14087" max="14087" width="9.140625" style="60"/>
    <col min="14088" max="14088" width="16.42578125" style="60" customWidth="1"/>
    <col min="14089" max="14337" width="9.140625" style="60"/>
    <col min="14338" max="14338" width="9" style="60" customWidth="1"/>
    <col min="14339" max="14339" width="36" style="60" customWidth="1"/>
    <col min="14340" max="14340" width="13.85546875" style="60" customWidth="1"/>
    <col min="14341" max="14342" width="12.85546875" style="60" customWidth="1"/>
    <col min="14343" max="14343" width="9.140625" style="60"/>
    <col min="14344" max="14344" width="16.42578125" style="60" customWidth="1"/>
    <col min="14345" max="14593" width="9.140625" style="60"/>
    <col min="14594" max="14594" width="9" style="60" customWidth="1"/>
    <col min="14595" max="14595" width="36" style="60" customWidth="1"/>
    <col min="14596" max="14596" width="13.85546875" style="60" customWidth="1"/>
    <col min="14597" max="14598" width="12.85546875" style="60" customWidth="1"/>
    <col min="14599" max="14599" width="9.140625" style="60"/>
    <col min="14600" max="14600" width="16.42578125" style="60" customWidth="1"/>
    <col min="14601" max="14849" width="9.140625" style="60"/>
    <col min="14850" max="14850" width="9" style="60" customWidth="1"/>
    <col min="14851" max="14851" width="36" style="60" customWidth="1"/>
    <col min="14852" max="14852" width="13.85546875" style="60" customWidth="1"/>
    <col min="14853" max="14854" width="12.85546875" style="60" customWidth="1"/>
    <col min="14855" max="14855" width="9.140625" style="60"/>
    <col min="14856" max="14856" width="16.42578125" style="60" customWidth="1"/>
    <col min="14857" max="15105" width="9.140625" style="60"/>
    <col min="15106" max="15106" width="9" style="60" customWidth="1"/>
    <col min="15107" max="15107" width="36" style="60" customWidth="1"/>
    <col min="15108" max="15108" width="13.85546875" style="60" customWidth="1"/>
    <col min="15109" max="15110" width="12.85546875" style="60" customWidth="1"/>
    <col min="15111" max="15111" width="9.140625" style="60"/>
    <col min="15112" max="15112" width="16.42578125" style="60" customWidth="1"/>
    <col min="15113" max="15361" width="9.140625" style="60"/>
    <col min="15362" max="15362" width="9" style="60" customWidth="1"/>
    <col min="15363" max="15363" width="36" style="60" customWidth="1"/>
    <col min="15364" max="15364" width="13.85546875" style="60" customWidth="1"/>
    <col min="15365" max="15366" width="12.85546875" style="60" customWidth="1"/>
    <col min="15367" max="15367" width="9.140625" style="60"/>
    <col min="15368" max="15368" width="16.42578125" style="60" customWidth="1"/>
    <col min="15369" max="15617" width="9.140625" style="60"/>
    <col min="15618" max="15618" width="9" style="60" customWidth="1"/>
    <col min="15619" max="15619" width="36" style="60" customWidth="1"/>
    <col min="15620" max="15620" width="13.85546875" style="60" customWidth="1"/>
    <col min="15621" max="15622" width="12.85546875" style="60" customWidth="1"/>
    <col min="15623" max="15623" width="9.140625" style="60"/>
    <col min="15624" max="15624" width="16.42578125" style="60" customWidth="1"/>
    <col min="15625" max="15873" width="9.140625" style="60"/>
    <col min="15874" max="15874" width="9" style="60" customWidth="1"/>
    <col min="15875" max="15875" width="36" style="60" customWidth="1"/>
    <col min="15876" max="15876" width="13.85546875" style="60" customWidth="1"/>
    <col min="15877" max="15878" width="12.85546875" style="60" customWidth="1"/>
    <col min="15879" max="15879" width="9.140625" style="60"/>
    <col min="15880" max="15880" width="16.42578125" style="60" customWidth="1"/>
    <col min="15881" max="16129" width="9.140625" style="60"/>
    <col min="16130" max="16130" width="9" style="60" customWidth="1"/>
    <col min="16131" max="16131" width="36" style="60" customWidth="1"/>
    <col min="16132" max="16132" width="13.85546875" style="60" customWidth="1"/>
    <col min="16133" max="16134" width="12.85546875" style="60" customWidth="1"/>
    <col min="16135" max="16135" width="9.140625" style="60"/>
    <col min="16136" max="16136" width="16.42578125" style="60" customWidth="1"/>
    <col min="16137" max="16384" width="9.140625" style="60"/>
  </cols>
  <sheetData>
    <row r="1" spans="2:8" ht="22.5" customHeight="1">
      <c r="B1" s="319" t="s">
        <v>143</v>
      </c>
      <c r="C1" s="319"/>
      <c r="E1" s="319" t="s">
        <v>243</v>
      </c>
      <c r="F1" s="319"/>
    </row>
    <row r="2" spans="2:8" ht="31.5" customHeight="1">
      <c r="B2" s="319" t="s">
        <v>244</v>
      </c>
      <c r="C2" s="319"/>
      <c r="D2" s="319"/>
      <c r="E2" s="319"/>
      <c r="F2" s="319"/>
    </row>
    <row r="3" spans="2:8">
      <c r="B3" s="317" t="s">
        <v>146</v>
      </c>
      <c r="C3" s="317"/>
      <c r="D3" s="317"/>
      <c r="E3" s="317"/>
      <c r="F3" s="317"/>
    </row>
    <row r="4" spans="2:8">
      <c r="B4" s="318" t="s">
        <v>1123</v>
      </c>
      <c r="C4" s="318"/>
      <c r="D4" s="318"/>
      <c r="E4" s="318"/>
      <c r="F4" s="318"/>
    </row>
    <row r="5" spans="2:8">
      <c r="F5" s="81" t="s">
        <v>147</v>
      </c>
    </row>
    <row r="6" spans="2:8">
      <c r="B6" s="321" t="s">
        <v>4</v>
      </c>
      <c r="C6" s="321" t="s">
        <v>5</v>
      </c>
      <c r="D6" s="321" t="s">
        <v>245</v>
      </c>
      <c r="E6" s="321" t="s">
        <v>246</v>
      </c>
      <c r="F6" s="321"/>
    </row>
    <row r="7" spans="2:8">
      <c r="B7" s="321"/>
      <c r="C7" s="321"/>
      <c r="D7" s="321"/>
      <c r="E7" s="321" t="s">
        <v>185</v>
      </c>
      <c r="F7" s="325" t="s">
        <v>1121</v>
      </c>
    </row>
    <row r="8" spans="2:8">
      <c r="B8" s="321"/>
      <c r="C8" s="321"/>
      <c r="D8" s="321"/>
      <c r="E8" s="321"/>
      <c r="F8" s="326"/>
    </row>
    <row r="9" spans="2:8">
      <c r="B9" s="72"/>
      <c r="C9" s="75" t="s">
        <v>247</v>
      </c>
      <c r="D9" s="74">
        <f>E9+F9</f>
        <v>23054301</v>
      </c>
      <c r="E9" s="74">
        <f>E10+E29+E33</f>
        <v>13347687</v>
      </c>
      <c r="F9" s="74">
        <f>F10+F29+F33</f>
        <v>9706614</v>
      </c>
      <c r="H9" s="90"/>
    </row>
    <row r="10" spans="2:8">
      <c r="B10" s="72" t="s">
        <v>20</v>
      </c>
      <c r="C10" s="75" t="s">
        <v>248</v>
      </c>
      <c r="D10" s="74">
        <f>E10+F10</f>
        <v>18950049</v>
      </c>
      <c r="E10" s="74">
        <f>E11+E21+E25+E26+E27+E28</f>
        <v>9243435</v>
      </c>
      <c r="F10" s="74">
        <f>F11+F21+F25+F26+F27+F28</f>
        <v>9706614</v>
      </c>
    </row>
    <row r="11" spans="2:8">
      <c r="B11" s="72" t="s">
        <v>37</v>
      </c>
      <c r="C11" s="75" t="s">
        <v>162</v>
      </c>
      <c r="D11" s="74">
        <f>E11+F11</f>
        <v>5039973</v>
      </c>
      <c r="E11" s="74">
        <f>E12+E19+E20</f>
        <v>3359973</v>
      </c>
      <c r="F11" s="74">
        <f>F12+F19+F20</f>
        <v>1680000</v>
      </c>
    </row>
    <row r="12" spans="2:8">
      <c r="B12" s="76">
        <v>1</v>
      </c>
      <c r="C12" s="77" t="s">
        <v>249</v>
      </c>
      <c r="D12" s="78">
        <f>E12+F12</f>
        <v>5039973</v>
      </c>
      <c r="E12" s="78">
        <v>3359973</v>
      </c>
      <c r="F12" s="78">
        <v>1680000</v>
      </c>
    </row>
    <row r="13" spans="2:8">
      <c r="B13" s="76"/>
      <c r="C13" s="77" t="s">
        <v>250</v>
      </c>
      <c r="D13" s="78">
        <f t="shared" ref="D13:D16" si="0">E13+F13</f>
        <v>0</v>
      </c>
      <c r="E13" s="78"/>
      <c r="F13" s="78"/>
    </row>
    <row r="14" spans="2:8">
      <c r="B14" s="76" t="s">
        <v>188</v>
      </c>
      <c r="C14" s="94" t="s">
        <v>251</v>
      </c>
      <c r="D14" s="78">
        <f t="shared" si="0"/>
        <v>0</v>
      </c>
      <c r="E14" s="78"/>
      <c r="F14" s="78"/>
    </row>
    <row r="15" spans="2:8">
      <c r="B15" s="76" t="s">
        <v>188</v>
      </c>
      <c r="C15" s="94" t="s">
        <v>252</v>
      </c>
      <c r="D15" s="78">
        <f t="shared" si="0"/>
        <v>0</v>
      </c>
      <c r="E15" s="78"/>
      <c r="F15" s="78"/>
    </row>
    <row r="16" spans="2:8">
      <c r="B16" s="76"/>
      <c r="C16" s="77" t="s">
        <v>253</v>
      </c>
      <c r="D16" s="78">
        <f t="shared" si="0"/>
        <v>0</v>
      </c>
      <c r="E16" s="78"/>
      <c r="F16" s="78"/>
    </row>
    <row r="17" spans="2:6">
      <c r="B17" s="76" t="s">
        <v>188</v>
      </c>
      <c r="C17" s="94" t="s">
        <v>254</v>
      </c>
      <c r="D17" s="78">
        <f>E17+F17</f>
        <v>3900000</v>
      </c>
      <c r="E17" s="78">
        <v>2220000</v>
      </c>
      <c r="F17" s="78">
        <v>1680000</v>
      </c>
    </row>
    <row r="18" spans="2:6">
      <c r="B18" s="76" t="s">
        <v>188</v>
      </c>
      <c r="C18" s="94" t="s">
        <v>255</v>
      </c>
      <c r="D18" s="78">
        <f t="shared" ref="D18:D20" si="1">E18+F18</f>
        <v>130000</v>
      </c>
      <c r="E18" s="78">
        <v>130000</v>
      </c>
      <c r="F18" s="78"/>
    </row>
    <row r="19" spans="2:6" ht="63">
      <c r="B19" s="76">
        <v>2</v>
      </c>
      <c r="C19" s="77" t="s">
        <v>256</v>
      </c>
      <c r="D19" s="78">
        <f t="shared" si="1"/>
        <v>0</v>
      </c>
      <c r="E19" s="78"/>
      <c r="F19" s="78"/>
    </row>
    <row r="20" spans="2:6">
      <c r="B20" s="76">
        <v>3</v>
      </c>
      <c r="C20" s="77" t="s">
        <v>257</v>
      </c>
      <c r="D20" s="78">
        <f t="shared" si="1"/>
        <v>0</v>
      </c>
      <c r="E20" s="78"/>
      <c r="F20" s="78"/>
    </row>
    <row r="21" spans="2:6">
      <c r="B21" s="72" t="s">
        <v>45</v>
      </c>
      <c r="C21" s="75" t="s">
        <v>163</v>
      </c>
      <c r="D21" s="74">
        <f>E21+F21</f>
        <v>13333168</v>
      </c>
      <c r="E21" s="74">
        <v>5502721</v>
      </c>
      <c r="F21" s="74">
        <v>7830447</v>
      </c>
    </row>
    <row r="22" spans="2:6">
      <c r="B22" s="76"/>
      <c r="C22" s="94" t="s">
        <v>258</v>
      </c>
      <c r="D22" s="78"/>
      <c r="E22" s="78"/>
      <c r="F22" s="78"/>
    </row>
    <row r="23" spans="2:6">
      <c r="B23" s="76">
        <v>1</v>
      </c>
      <c r="C23" s="94" t="s">
        <v>251</v>
      </c>
      <c r="D23" s="78">
        <f>E23+F23</f>
        <v>6531606</v>
      </c>
      <c r="E23" s="78">
        <v>1584409</v>
      </c>
      <c r="F23" s="78">
        <v>4947197</v>
      </c>
    </row>
    <row r="24" spans="2:6">
      <c r="B24" s="76">
        <v>2</v>
      </c>
      <c r="C24" s="94" t="s">
        <v>252</v>
      </c>
      <c r="D24" s="78">
        <f t="shared" ref="D24:D33" si="2">E24+F24</f>
        <v>34360</v>
      </c>
      <c r="E24" s="78">
        <v>26360</v>
      </c>
      <c r="F24" s="78">
        <v>8000</v>
      </c>
    </row>
    <row r="25" spans="2:6" ht="31.5">
      <c r="B25" s="72" t="s">
        <v>49</v>
      </c>
      <c r="C25" s="75" t="s">
        <v>164</v>
      </c>
      <c r="D25" s="74">
        <f t="shared" si="2"/>
        <v>0</v>
      </c>
      <c r="E25" s="74"/>
      <c r="F25" s="74"/>
    </row>
    <row r="26" spans="2:6">
      <c r="B26" s="72" t="s">
        <v>86</v>
      </c>
      <c r="C26" s="75" t="s">
        <v>165</v>
      </c>
      <c r="D26" s="74">
        <f t="shared" si="2"/>
        <v>1440</v>
      </c>
      <c r="E26" s="74">
        <v>1440</v>
      </c>
      <c r="F26" s="74"/>
    </row>
    <row r="27" spans="2:6">
      <c r="B27" s="72" t="s">
        <v>120</v>
      </c>
      <c r="C27" s="75" t="s">
        <v>166</v>
      </c>
      <c r="D27" s="74">
        <f t="shared" si="2"/>
        <v>383833</v>
      </c>
      <c r="E27" s="74">
        <v>187666</v>
      </c>
      <c r="F27" s="74">
        <v>196167</v>
      </c>
    </row>
    <row r="28" spans="2:6">
      <c r="B28" s="72" t="s">
        <v>137</v>
      </c>
      <c r="C28" s="75" t="s">
        <v>167</v>
      </c>
      <c r="D28" s="74">
        <f t="shared" si="2"/>
        <v>191635</v>
      </c>
      <c r="E28" s="74">
        <v>191635</v>
      </c>
      <c r="F28" s="74"/>
    </row>
    <row r="29" spans="2:6" ht="24" customHeight="1">
      <c r="B29" s="72" t="s">
        <v>21</v>
      </c>
      <c r="C29" s="75" t="s">
        <v>259</v>
      </c>
      <c r="D29" s="74">
        <f t="shared" si="2"/>
        <v>4104252</v>
      </c>
      <c r="E29" s="74">
        <f>E30+E31+E32</f>
        <v>4104252</v>
      </c>
      <c r="F29" s="74">
        <f>F30+F31+F32</f>
        <v>0</v>
      </c>
    </row>
    <row r="30" spans="2:6" ht="21.75" customHeight="1">
      <c r="B30" s="72" t="s">
        <v>37</v>
      </c>
      <c r="C30" s="75" t="s">
        <v>169</v>
      </c>
      <c r="D30" s="78">
        <f t="shared" si="2"/>
        <v>1539678</v>
      </c>
      <c r="E30" s="78">
        <v>1539678</v>
      </c>
      <c r="F30" s="78"/>
    </row>
    <row r="31" spans="2:6" ht="27" customHeight="1">
      <c r="B31" s="72" t="s">
        <v>45</v>
      </c>
      <c r="C31" s="75" t="s">
        <v>170</v>
      </c>
      <c r="D31" s="78">
        <f t="shared" si="2"/>
        <v>2453200</v>
      </c>
      <c r="E31" s="78">
        <v>2453200</v>
      </c>
      <c r="F31" s="78"/>
    </row>
    <row r="32" spans="2:6" ht="21.75" customHeight="1">
      <c r="B32" s="72" t="s">
        <v>49</v>
      </c>
      <c r="C32" s="75" t="s">
        <v>400</v>
      </c>
      <c r="D32" s="78">
        <f t="shared" si="2"/>
        <v>111374</v>
      </c>
      <c r="E32" s="78">
        <v>111374</v>
      </c>
      <c r="F32" s="78"/>
    </row>
    <row r="33" spans="2:6" ht="22.5" customHeight="1">
      <c r="B33" s="72" t="s">
        <v>171</v>
      </c>
      <c r="C33" s="75" t="s">
        <v>260</v>
      </c>
      <c r="D33" s="74">
        <f t="shared" si="2"/>
        <v>0</v>
      </c>
      <c r="E33" s="78"/>
      <c r="F33" s="78"/>
    </row>
    <row r="35" spans="2:6">
      <c r="C35" s="100"/>
      <c r="D35" s="90"/>
      <c r="E35" s="90"/>
      <c r="F35" s="90"/>
    </row>
  </sheetData>
  <mergeCells count="11">
    <mergeCell ref="B1:C1"/>
    <mergeCell ref="E1:F1"/>
    <mergeCell ref="B2:F2"/>
    <mergeCell ref="B3:F3"/>
    <mergeCell ref="B6:B8"/>
    <mergeCell ref="C6:C8"/>
    <mergeCell ref="D6:D8"/>
    <mergeCell ref="E6:F6"/>
    <mergeCell ref="E7:E8"/>
    <mergeCell ref="F7:F8"/>
    <mergeCell ref="B4:F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C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30" t="s">
        <v>398</v>
      </c>
      <c r="B2" s="330"/>
      <c r="C2" s="330"/>
      <c r="D2" s="330"/>
      <c r="E2" s="330"/>
      <c r="F2" s="330"/>
      <c r="G2" s="330"/>
      <c r="H2" s="330"/>
      <c r="I2" s="330"/>
      <c r="J2" s="330"/>
      <c r="K2" s="330"/>
      <c r="L2" s="330"/>
      <c r="M2" s="330"/>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29" t="s">
        <v>1117</v>
      </c>
      <c r="E6" s="329" t="s">
        <v>280</v>
      </c>
      <c r="F6" s="329" t="s">
        <v>281</v>
      </c>
      <c r="G6" s="329" t="s">
        <v>282</v>
      </c>
      <c r="H6" s="329" t="s">
        <v>283</v>
      </c>
      <c r="I6" s="329" t="s">
        <v>284</v>
      </c>
      <c r="J6" s="329" t="s">
        <v>285</v>
      </c>
      <c r="K6" s="329"/>
      <c r="L6" s="329"/>
      <c r="M6" s="329" t="s">
        <v>286</v>
      </c>
    </row>
    <row r="7" spans="1:14" ht="39" customHeight="1">
      <c r="A7" s="321"/>
      <c r="B7" s="321"/>
      <c r="C7" s="321"/>
      <c r="D7" s="329"/>
      <c r="E7" s="329"/>
      <c r="F7" s="329"/>
      <c r="G7" s="329"/>
      <c r="H7" s="329"/>
      <c r="I7" s="329"/>
      <c r="J7" s="159" t="s">
        <v>36</v>
      </c>
      <c r="K7" s="160" t="s">
        <v>287</v>
      </c>
      <c r="L7" s="159" t="s">
        <v>288</v>
      </c>
      <c r="M7" s="329"/>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C4"/>
    </sheetView>
  </sheetViews>
  <sheetFormatPr defaultColWidth="9.140625"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29" t="s">
        <v>4</v>
      </c>
      <c r="B6" s="329" t="s">
        <v>278</v>
      </c>
      <c r="C6" s="329" t="s">
        <v>36</v>
      </c>
      <c r="D6" s="334" t="s">
        <v>293</v>
      </c>
      <c r="E6" s="335"/>
      <c r="F6" s="335"/>
      <c r="G6" s="335"/>
      <c r="H6" s="335"/>
      <c r="I6" s="335"/>
      <c r="J6" s="335"/>
      <c r="K6" s="335"/>
      <c r="L6" s="335"/>
      <c r="M6" s="335"/>
      <c r="N6" s="335"/>
      <c r="O6" s="335"/>
      <c r="P6" s="336"/>
    </row>
    <row r="7" spans="1:17" ht="37.5" customHeight="1">
      <c r="A7" s="329"/>
      <c r="B7" s="329"/>
      <c r="C7" s="329"/>
      <c r="D7" s="329" t="s">
        <v>294</v>
      </c>
      <c r="E7" s="329" t="s">
        <v>295</v>
      </c>
      <c r="F7" s="329" t="s">
        <v>296</v>
      </c>
      <c r="G7" s="329" t="s">
        <v>297</v>
      </c>
      <c r="H7" s="329" t="s">
        <v>298</v>
      </c>
      <c r="I7" s="329" t="s">
        <v>299</v>
      </c>
      <c r="J7" s="329" t="s">
        <v>300</v>
      </c>
      <c r="K7" s="329" t="s">
        <v>301</v>
      </c>
      <c r="L7" s="329" t="s">
        <v>293</v>
      </c>
      <c r="M7" s="329"/>
      <c r="N7" s="329" t="s">
        <v>302</v>
      </c>
      <c r="O7" s="329" t="s">
        <v>446</v>
      </c>
      <c r="P7" s="329" t="s">
        <v>303</v>
      </c>
    </row>
    <row r="8" spans="1:17" ht="128.25">
      <c r="A8" s="329"/>
      <c r="B8" s="329"/>
      <c r="C8" s="329"/>
      <c r="D8" s="329"/>
      <c r="E8" s="329"/>
      <c r="F8" s="329"/>
      <c r="G8" s="329"/>
      <c r="H8" s="329"/>
      <c r="I8" s="329"/>
      <c r="J8" s="329"/>
      <c r="K8" s="329"/>
      <c r="L8" s="159" t="s">
        <v>304</v>
      </c>
      <c r="M8" s="159" t="s">
        <v>305</v>
      </c>
      <c r="N8" s="329"/>
      <c r="O8" s="329"/>
      <c r="P8" s="329"/>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P7:P8"/>
    <mergeCell ref="G7:G8"/>
    <mergeCell ref="H7:H8"/>
    <mergeCell ref="I7:I8"/>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ColWidth="9.140625"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5" t="s">
        <v>310</v>
      </c>
      <c r="B6" s="345" t="s">
        <v>311</v>
      </c>
      <c r="C6" s="345" t="s">
        <v>312</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59"/>
    </row>
    <row r="7" spans="1:51" ht="29.25" customHeight="1">
      <c r="A7" s="345"/>
      <c r="B7" s="345"/>
      <c r="C7" s="345" t="s">
        <v>313</v>
      </c>
      <c r="D7" s="345"/>
      <c r="E7" s="345"/>
      <c r="F7" s="345"/>
      <c r="G7" s="345" t="s">
        <v>314</v>
      </c>
      <c r="H7" s="345"/>
      <c r="I7" s="345"/>
      <c r="J7" s="345"/>
      <c r="K7" s="345" t="s">
        <v>315</v>
      </c>
      <c r="L7" s="345"/>
      <c r="M7" s="345"/>
      <c r="N7" s="345"/>
      <c r="O7" s="346" t="s">
        <v>219</v>
      </c>
      <c r="P7" s="347"/>
      <c r="Q7" s="347"/>
      <c r="R7" s="348"/>
      <c r="S7" s="345" t="s">
        <v>316</v>
      </c>
      <c r="T7" s="345"/>
      <c r="U7" s="345"/>
      <c r="V7" s="345"/>
      <c r="W7" s="345" t="s">
        <v>317</v>
      </c>
      <c r="X7" s="345"/>
      <c r="Y7" s="345"/>
      <c r="Z7" s="345"/>
      <c r="AA7" s="345" t="s">
        <v>229</v>
      </c>
      <c r="AB7" s="345"/>
      <c r="AC7" s="345"/>
      <c r="AD7" s="345"/>
      <c r="AE7" s="345" t="s">
        <v>230</v>
      </c>
      <c r="AF7" s="345"/>
      <c r="AG7" s="345"/>
      <c r="AH7" s="345"/>
      <c r="AI7" s="345" t="s">
        <v>318</v>
      </c>
      <c r="AJ7" s="345"/>
      <c r="AK7" s="345"/>
      <c r="AL7" s="345"/>
      <c r="AM7" s="345" t="s">
        <v>319</v>
      </c>
      <c r="AN7" s="345"/>
      <c r="AO7" s="345"/>
      <c r="AP7" s="345"/>
      <c r="AQ7" s="345" t="s">
        <v>224</v>
      </c>
      <c r="AR7" s="345"/>
      <c r="AS7" s="345"/>
      <c r="AT7" s="345"/>
      <c r="AU7" s="345" t="s">
        <v>221</v>
      </c>
      <c r="AV7" s="345"/>
      <c r="AW7" s="345"/>
      <c r="AX7" s="345"/>
      <c r="AY7" s="59"/>
    </row>
    <row r="8" spans="1:51" ht="63.75" customHeight="1">
      <c r="A8" s="43"/>
      <c r="B8" s="43"/>
      <c r="C8" s="345" t="s">
        <v>320</v>
      </c>
      <c r="D8" s="345"/>
      <c r="E8" s="345" t="s">
        <v>321</v>
      </c>
      <c r="F8" s="345"/>
      <c r="G8" s="345" t="s">
        <v>320</v>
      </c>
      <c r="H8" s="345"/>
      <c r="I8" s="345" t="s">
        <v>321</v>
      </c>
      <c r="J8" s="345"/>
      <c r="K8" s="345" t="s">
        <v>320</v>
      </c>
      <c r="L8" s="345"/>
      <c r="M8" s="345" t="s">
        <v>321</v>
      </c>
      <c r="N8" s="345"/>
      <c r="O8" s="345" t="s">
        <v>320</v>
      </c>
      <c r="P8" s="345"/>
      <c r="Q8" s="345" t="s">
        <v>321</v>
      </c>
      <c r="R8" s="345"/>
      <c r="S8" s="345" t="s">
        <v>320</v>
      </c>
      <c r="T8" s="345"/>
      <c r="U8" s="345" t="s">
        <v>321</v>
      </c>
      <c r="V8" s="345"/>
      <c r="W8" s="345" t="s">
        <v>320</v>
      </c>
      <c r="X8" s="345"/>
      <c r="Y8" s="345" t="s">
        <v>321</v>
      </c>
      <c r="Z8" s="345"/>
      <c r="AA8" s="345" t="s">
        <v>320</v>
      </c>
      <c r="AB8" s="345"/>
      <c r="AC8" s="345" t="s">
        <v>321</v>
      </c>
      <c r="AD8" s="345"/>
      <c r="AE8" s="345" t="s">
        <v>320</v>
      </c>
      <c r="AF8" s="345"/>
      <c r="AG8" s="345" t="s">
        <v>321</v>
      </c>
      <c r="AH8" s="345"/>
      <c r="AI8" s="345" t="s">
        <v>322</v>
      </c>
      <c r="AJ8" s="345"/>
      <c r="AK8" s="345" t="s">
        <v>323</v>
      </c>
      <c r="AL8" s="345"/>
      <c r="AM8" s="345" t="s">
        <v>320</v>
      </c>
      <c r="AN8" s="345"/>
      <c r="AO8" s="345" t="s">
        <v>321</v>
      </c>
      <c r="AP8" s="345"/>
      <c r="AQ8" s="345" t="s">
        <v>320</v>
      </c>
      <c r="AR8" s="345"/>
      <c r="AS8" s="345" t="s">
        <v>321</v>
      </c>
      <c r="AT8" s="345"/>
      <c r="AU8" s="345" t="s">
        <v>320</v>
      </c>
      <c r="AV8" s="345"/>
      <c r="AW8" s="345" t="s">
        <v>321</v>
      </c>
      <c r="AX8" s="345"/>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5" t="s">
        <v>4</v>
      </c>
      <c r="B6" s="345" t="s">
        <v>311</v>
      </c>
      <c r="C6" s="345" t="s">
        <v>346</v>
      </c>
      <c r="D6" s="345" t="s">
        <v>359</v>
      </c>
      <c r="E6" s="345"/>
      <c r="F6" s="345" t="s">
        <v>449</v>
      </c>
      <c r="G6" s="345"/>
      <c r="H6" s="345"/>
      <c r="I6" s="345"/>
      <c r="J6" s="345"/>
      <c r="K6" s="345"/>
      <c r="L6" s="345"/>
      <c r="M6" s="345" t="s">
        <v>450</v>
      </c>
      <c r="N6" s="345"/>
      <c r="O6" s="345"/>
      <c r="P6" s="345"/>
      <c r="Q6" s="345"/>
      <c r="R6" s="345"/>
      <c r="S6" s="345"/>
      <c r="T6" s="345" t="s">
        <v>451</v>
      </c>
      <c r="U6" s="345"/>
      <c r="V6" s="345"/>
      <c r="W6" s="345"/>
      <c r="X6" s="345"/>
      <c r="Y6" s="345"/>
      <c r="Z6" s="345"/>
    </row>
    <row r="7" spans="1:26" ht="15.75" customHeight="1">
      <c r="A7" s="345"/>
      <c r="B7" s="345"/>
      <c r="C7" s="345"/>
      <c r="D7" s="357" t="s">
        <v>360</v>
      </c>
      <c r="E7" s="357" t="s">
        <v>361</v>
      </c>
      <c r="F7" s="345" t="s">
        <v>346</v>
      </c>
      <c r="G7" s="357" t="s">
        <v>360</v>
      </c>
      <c r="H7" s="357"/>
      <c r="I7" s="357"/>
      <c r="J7" s="357" t="s">
        <v>361</v>
      </c>
      <c r="K7" s="357"/>
      <c r="L7" s="357"/>
      <c r="M7" s="345" t="s">
        <v>346</v>
      </c>
      <c r="N7" s="357" t="s">
        <v>360</v>
      </c>
      <c r="O7" s="357"/>
      <c r="P7" s="357"/>
      <c r="Q7" s="357" t="s">
        <v>361</v>
      </c>
      <c r="R7" s="357"/>
      <c r="S7" s="357"/>
      <c r="T7" s="345" t="s">
        <v>346</v>
      </c>
      <c r="U7" s="357" t="s">
        <v>360</v>
      </c>
      <c r="V7" s="357"/>
      <c r="W7" s="357"/>
      <c r="X7" s="357" t="s">
        <v>361</v>
      </c>
      <c r="Y7" s="357"/>
      <c r="Z7" s="357"/>
    </row>
    <row r="8" spans="1:26" ht="25.5">
      <c r="A8" s="345"/>
      <c r="B8" s="345"/>
      <c r="C8" s="345"/>
      <c r="D8" s="357"/>
      <c r="E8" s="357"/>
      <c r="F8" s="345"/>
      <c r="G8" s="44" t="s">
        <v>346</v>
      </c>
      <c r="H8" s="44" t="s">
        <v>362</v>
      </c>
      <c r="I8" s="44" t="s">
        <v>363</v>
      </c>
      <c r="J8" s="44" t="s">
        <v>346</v>
      </c>
      <c r="K8" s="44" t="s">
        <v>362</v>
      </c>
      <c r="L8" s="44" t="s">
        <v>363</v>
      </c>
      <c r="M8" s="345"/>
      <c r="N8" s="44" t="s">
        <v>346</v>
      </c>
      <c r="O8" s="44" t="s">
        <v>362</v>
      </c>
      <c r="P8" s="44" t="s">
        <v>363</v>
      </c>
      <c r="Q8" s="44" t="s">
        <v>346</v>
      </c>
      <c r="R8" s="44" t="s">
        <v>362</v>
      </c>
      <c r="S8" s="44" t="s">
        <v>363</v>
      </c>
      <c r="T8" s="345"/>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F6:L6"/>
    <mergeCell ref="M6:S6"/>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29" t="s">
        <v>4</v>
      </c>
      <c r="B6" s="329" t="s">
        <v>376</v>
      </c>
      <c r="C6" s="329" t="s">
        <v>377</v>
      </c>
      <c r="D6" s="329" t="s">
        <v>378</v>
      </c>
      <c r="E6" s="329" t="s">
        <v>379</v>
      </c>
      <c r="F6" s="329" t="s">
        <v>380</v>
      </c>
      <c r="G6" s="329"/>
      <c r="H6" s="329"/>
      <c r="I6" s="329"/>
      <c r="J6" s="329"/>
      <c r="K6" s="329" t="s">
        <v>381</v>
      </c>
      <c r="L6" s="329"/>
      <c r="M6" s="329"/>
      <c r="N6" s="329"/>
      <c r="O6" s="329" t="s">
        <v>382</v>
      </c>
      <c r="P6" s="329"/>
      <c r="Q6" s="329"/>
      <c r="R6" s="329"/>
      <c r="S6" s="329" t="s">
        <v>383</v>
      </c>
      <c r="T6" s="329"/>
      <c r="U6" s="329"/>
      <c r="V6" s="329"/>
    </row>
    <row r="7" spans="1:22">
      <c r="A7" s="329"/>
      <c r="B7" s="329"/>
      <c r="C7" s="329"/>
      <c r="D7" s="329"/>
      <c r="E7" s="329"/>
      <c r="F7" s="329" t="s">
        <v>384</v>
      </c>
      <c r="G7" s="329" t="s">
        <v>385</v>
      </c>
      <c r="H7" s="329"/>
      <c r="I7" s="329"/>
      <c r="J7" s="329"/>
      <c r="K7" s="329"/>
      <c r="L7" s="329"/>
      <c r="M7" s="329"/>
      <c r="N7" s="329"/>
      <c r="O7" s="329"/>
      <c r="P7" s="329"/>
      <c r="Q7" s="329"/>
      <c r="R7" s="329"/>
      <c r="S7" s="329"/>
      <c r="T7" s="329"/>
      <c r="U7" s="329"/>
      <c r="V7" s="329"/>
    </row>
    <row r="8" spans="1:22">
      <c r="A8" s="329"/>
      <c r="B8" s="329"/>
      <c r="C8" s="329"/>
      <c r="D8" s="329"/>
      <c r="E8" s="329"/>
      <c r="F8" s="329"/>
      <c r="G8" s="329" t="s">
        <v>386</v>
      </c>
      <c r="H8" s="329" t="s">
        <v>387</v>
      </c>
      <c r="I8" s="329"/>
      <c r="J8" s="329"/>
      <c r="K8" s="329" t="s">
        <v>346</v>
      </c>
      <c r="L8" s="329" t="s">
        <v>387</v>
      </c>
      <c r="M8" s="329"/>
      <c r="N8" s="329"/>
      <c r="O8" s="329" t="s">
        <v>346</v>
      </c>
      <c r="P8" s="329" t="s">
        <v>387</v>
      </c>
      <c r="Q8" s="329"/>
      <c r="R8" s="329"/>
      <c r="S8" s="329" t="s">
        <v>346</v>
      </c>
      <c r="T8" s="329" t="s">
        <v>387</v>
      </c>
      <c r="U8" s="329"/>
      <c r="V8" s="329"/>
    </row>
    <row r="9" spans="1:22" ht="42.75">
      <c r="A9" s="329"/>
      <c r="B9" s="329"/>
      <c r="C9" s="329"/>
      <c r="D9" s="329"/>
      <c r="E9" s="329"/>
      <c r="F9" s="329"/>
      <c r="G9" s="329"/>
      <c r="H9" s="159" t="s">
        <v>388</v>
      </c>
      <c r="I9" s="159" t="s">
        <v>389</v>
      </c>
      <c r="J9" s="159" t="s">
        <v>457</v>
      </c>
      <c r="K9" s="329"/>
      <c r="L9" s="159" t="s">
        <v>388</v>
      </c>
      <c r="M9" s="159" t="s">
        <v>389</v>
      </c>
      <c r="N9" s="159" t="s">
        <v>457</v>
      </c>
      <c r="O9" s="329"/>
      <c r="P9" s="159" t="s">
        <v>388</v>
      </c>
      <c r="Q9" s="159" t="s">
        <v>389</v>
      </c>
      <c r="R9" s="159" t="s">
        <v>457</v>
      </c>
      <c r="S9" s="329"/>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2023-02-19T14:50:10Z</cp:lastPrinted>
  <dcterms:created xsi:type="dcterms:W3CDTF">2023-01-31T02:08:53Z</dcterms:created>
  <dcterms:modified xsi:type="dcterms:W3CDTF">2023-02-23T08:04:27Z</dcterms:modified>
</cp:coreProperties>
</file>