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ER\Desktop\"/>
    </mc:Choice>
  </mc:AlternateContent>
  <xr:revisionPtr revIDLastSave="0" documentId="13_ncr:1_{D1527C80-FA69-4E4B-8D03-4422386B03D5}" xr6:coauthVersionLast="47" xr6:coauthVersionMax="47" xr10:uidLastSave="{00000000-0000-0000-0000-000000000000}"/>
  <bookViews>
    <workbookView xWindow="-120" yWindow="-120" windowWidth="29040" windowHeight="15840" xr2:uid="{829FFEC4-2C71-4042-8899-8364AB5A78B6}"/>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2" i="1" l="1"/>
  <c r="H61" i="1"/>
  <c r="H60" i="1"/>
</calcChain>
</file>

<file path=xl/sharedStrings.xml><?xml version="1.0" encoding="utf-8"?>
<sst xmlns="http://schemas.openxmlformats.org/spreadsheetml/2006/main" count="342" uniqueCount="245">
  <si>
    <t>STT</t>
  </si>
  <si>
    <t>Mã hàng hóa</t>
  </si>
  <si>
    <t>Tên hàng hóa, dịch vụ</t>
  </si>
  <si>
    <t>Đặc điểm kinh tế, kỹ thuật, quy cách</t>
  </si>
  <si>
    <t>Đơn vị tính</t>
  </si>
  <si>
    <t>Nguồn thông tin</t>
  </si>
  <si>
    <t>Ghi chú</t>
  </si>
  <si>
    <t>đ/kg</t>
  </si>
  <si>
    <t>Thịt lợn hơi (Thịt heo hơi)</t>
  </si>
  <si>
    <t xml:space="preserve"> </t>
  </si>
  <si>
    <t>Thịt lợn nạc thăn (Thịt heo nạc thăn)</t>
  </si>
  <si>
    <t>Thịt bò thăn</t>
  </si>
  <si>
    <t>Thịt bò bắp</t>
  </si>
  <si>
    <t>Gà ta</t>
  </si>
  <si>
    <t>Giò lụa</t>
  </si>
  <si>
    <t>Cá quả (cá lóc)</t>
  </si>
  <si>
    <t>Cải xanh</t>
  </si>
  <si>
    <t>Bí xanh</t>
  </si>
  <si>
    <t>đ/bao</t>
  </si>
  <si>
    <t>Cát xây</t>
  </si>
  <si>
    <t>đ/m3</t>
  </si>
  <si>
    <t>Cát vàng</t>
  </si>
  <si>
    <t>Cát đen đổ nền</t>
  </si>
  <si>
    <t>Gạch xây</t>
  </si>
  <si>
    <t>đ/viên</t>
  </si>
  <si>
    <t>đ/lượt</t>
  </si>
  <si>
    <t>Trông giữ xe máy</t>
  </si>
  <si>
    <t>Trông giữ ô tô</t>
  </si>
  <si>
    <t>ỦY BAN NHÂN DÂN</t>
  </si>
  <si>
    <t>Tỉnh Đắk Lắk</t>
  </si>
  <si>
    <t>BẢNG GIÁ THỊ TRƯỜNG THÁNG 08 NĂM 2024</t>
  </si>
  <si>
    <t>(Kèm theo Thông tư số 29/2024/TT-BTC ngày 16 tháng 5 năm 2024 của Bộ trưởng Bộ Tài chính)</t>
  </si>
  <si>
    <t>Giá phổ biến kỳ báo cáo</t>
  </si>
  <si>
    <t>Giá bình quân kỳ trước</t>
  </si>
  <si>
    <t>Giá bình quân kỳ này</t>
  </si>
  <si>
    <t>Mức tăng (giảm) giá bình quân</t>
  </si>
  <si>
    <t>Tỷ lệ tăng (giảm) giá bình quân (%)</t>
  </si>
  <si>
    <t>LƯƠNG THỰC, THỰC PHẨM</t>
  </si>
  <si>
    <t>(9) = (8-7)</t>
  </si>
  <si>
    <t>(10) = (9/7)</t>
  </si>
  <si>
    <t>Thóc tẻ</t>
  </si>
  <si>
    <t xml:space="preserve">Gạo tẻ </t>
  </si>
  <si>
    <t>Loại 1 hoặc phổ biến</t>
  </si>
  <si>
    <t>Bắp hoa hoặc bắp lõi, loại 200 - 300 gram/ cái</t>
  </si>
  <si>
    <t>Còn sống, loại 1,5 - 2kg /1 con hoặc phổ biến</t>
  </si>
  <si>
    <t>Gà công nghiệp</t>
  </si>
  <si>
    <t>Làm sẵn, nguyên con, bỏ lòng, loại 1,5 - 2kg /1 con hoặc phổ biến</t>
  </si>
  <si>
    <t>Loại 2 con/1 kg hoặc phổ biến</t>
  </si>
  <si>
    <t>Cá chép</t>
  </si>
  <si>
    <t>Tôm thẻ chân trắng</t>
  </si>
  <si>
    <t>Loại 40-45 con/kg</t>
  </si>
  <si>
    <t>Bắp cải trắng</t>
  </si>
  <si>
    <t>Loại to vừa khoảng 0,5-1kg/bắp</t>
  </si>
  <si>
    <t>Cải ngọt hoặc cải cay theo mùa</t>
  </si>
  <si>
    <t>Quả từ 1-2 kg hoặc phổ biến</t>
  </si>
  <si>
    <t>Cà chua</t>
  </si>
  <si>
    <t>Quả to vừa, 8-10 quả/kg</t>
  </si>
  <si>
    <t>Loại 1kg</t>
  </si>
  <si>
    <t>Đường ăn bao gồm đường trắng và đường tinh luyện</t>
  </si>
  <si>
    <t>II</t>
  </si>
  <si>
    <t>VẬT TƯ NÔNG NGHIỆP</t>
  </si>
  <si>
    <t>Phân đạm; phân DAP; phân NPK</t>
  </si>
  <si>
    <t>Thức ăn chăn nuôi, thức ăn thủy sản</t>
  </si>
  <si>
    <t>III</t>
  </si>
  <si>
    <t>VẬT LIỆU XÂY DỰNG, CHẤT ĐỐT</t>
  </si>
  <si>
    <t>Xi măng PCB 30</t>
  </si>
  <si>
    <t>bao 50 kg</t>
  </si>
  <si>
    <t>Xi măng PCB 40</t>
  </si>
  <si>
    <t>Xi măng PCB 50</t>
  </si>
  <si>
    <t>Thép cuộn</t>
  </si>
  <si>
    <t>D6 CB 240</t>
  </si>
  <si>
    <t>D8 CB 240</t>
  </si>
  <si>
    <t>Thép thanh vằn</t>
  </si>
  <si>
    <t>D10 CB 300</t>
  </si>
  <si>
    <t>Phôi thép vuông</t>
  </si>
  <si>
    <t>100 x 10, dài 12m</t>
  </si>
  <si>
    <t>Phôi thép dẹt</t>
  </si>
  <si>
    <t>40 x 4, dài 6m</t>
  </si>
  <si>
    <t>50 x 5 , dài 6m</t>
  </si>
  <si>
    <t>Thép góc</t>
  </si>
  <si>
    <t>L50</t>
  </si>
  <si>
    <t>L60</t>
  </si>
  <si>
    <t>L63-65</t>
  </si>
  <si>
    <t>L70-75</t>
  </si>
  <si>
    <t>L80-100</t>
  </si>
  <si>
    <t>Mua rời dưới 2m3/lần, tại nơi cung ứng (không phải nơi khai thác)</t>
  </si>
  <si>
    <t>Gạch ống 2 lỗ, cỡ rộng 10 x dài 22, loại 1, mua rời tại nơi cung ứng hoặc tương đương</t>
  </si>
  <si>
    <t>Khí dầu mỏ hóa lỏng (LPG)</t>
  </si>
  <si>
    <t>IV</t>
  </si>
  <si>
    <t>DỊCH VỤ Y TẾ</t>
  </si>
  <si>
    <t>Dịch vụ khám bệnh, chữa bệnh theo yêu cầu tại Cơ sở khám bệnh, chữa bệnh của Nhà nước</t>
  </si>
  <si>
    <t>Dịch vụ khám bệnh, chữa bệnh cho người tại cơ sở khám bệnh, chữa bệnh tư nhân</t>
  </si>
  <si>
    <t>V</t>
  </si>
  <si>
    <t>GIAO THÔNG</t>
  </si>
  <si>
    <t>Dịch vụ vận tải hành khách tuyến cố định bằng đường bộ</t>
  </si>
  <si>
    <t>Dịch vụ vận tải hành khách bằng taxi</t>
  </si>
  <si>
    <t>VI</t>
  </si>
  <si>
    <t>DỊCH VỤ GIÁO DỤC</t>
  </si>
  <si>
    <t>Học phí, dịch vụ trong lĩnh vực giáo dục, đào tạo tại cơ sở giáo dục mầm non công lập thuộc phạm vi Nhà nước định giá theo quy định của pháp luật về giáo dục</t>
  </si>
  <si>
    <t>Học phí, dịch vụ trong lĩnh vực giáo dục, đào tạo tại cơ sở giáo dục phổ thông công lập thuộc phạm vi Nhà nước định giá theo quy định của pháp luật về giáo dục</t>
  </si>
  <si>
    <t>Học phí, dịch vụ trong lĩnh vực giáo dục, đào tạo tại cơ sở giáo dục đại học công lập thuộc phạm vi Nhà nước định giá theo quy định của pháp luật về giáo dục và pháp luật về giáo dục đại học</t>
  </si>
  <si>
    <t>Học phí, dịch vụ trong lĩnh vực giáo dục, đào tạo tại cơ sở giáo dục nghề nghiệp công lập thuộc phạm vi Nhà nước định giá theo quy định của pháp luật về giáo dục nghề nghiệp</t>
  </si>
  <si>
    <t>Tên tệp : 08-2024-DLA</t>
  </si>
  <si>
    <t>I.</t>
  </si>
  <si>
    <t>01</t>
  </si>
  <si>
    <t>01.001</t>
  </si>
  <si>
    <t>01.002</t>
  </si>
  <si>
    <t>01.003</t>
  </si>
  <si>
    <t>01.004</t>
  </si>
  <si>
    <t>01.005</t>
  </si>
  <si>
    <t>01.006</t>
  </si>
  <si>
    <t>01.007</t>
  </si>
  <si>
    <t>01.008</t>
  </si>
  <si>
    <t>01.009</t>
  </si>
  <si>
    <t>01.010</t>
  </si>
  <si>
    <t>01.011</t>
  </si>
  <si>
    <t>01.012</t>
  </si>
  <si>
    <t>01.013</t>
  </si>
  <si>
    <t>01.014</t>
  </si>
  <si>
    <t>01.015</t>
  </si>
  <si>
    <t>01.016</t>
  </si>
  <si>
    <t>01.017</t>
  </si>
  <si>
    <t>02</t>
  </si>
  <si>
    <t>(1)</t>
  </si>
  <si>
    <t>(2)</t>
  </si>
  <si>
    <t>(3)</t>
  </si>
  <si>
    <t>(4)</t>
  </si>
  <si>
    <t>(5)</t>
  </si>
  <si>
    <t>(6)</t>
  </si>
  <si>
    <t>(7)</t>
  </si>
  <si>
    <t>(8)</t>
  </si>
  <si>
    <t>(11)</t>
  </si>
  <si>
    <t>(12)</t>
  </si>
  <si>
    <t>02.001</t>
  </si>
  <si>
    <t>02.002</t>
  </si>
  <si>
    <t>03</t>
  </si>
  <si>
    <t>03.001</t>
  </si>
  <si>
    <t>03.002</t>
  </si>
  <si>
    <t>03.003</t>
  </si>
  <si>
    <t>03.004</t>
  </si>
  <si>
    <t>03.005</t>
  </si>
  <si>
    <t>03.006</t>
  </si>
  <si>
    <t>03.007</t>
  </si>
  <si>
    <t>03.008</t>
  </si>
  <si>
    <t>03.009</t>
  </si>
  <si>
    <t>03.010</t>
  </si>
  <si>
    <t>03.011</t>
  </si>
  <si>
    <t>03.012</t>
  </si>
  <si>
    <t>03.013</t>
  </si>
  <si>
    <t>03.014</t>
  </si>
  <si>
    <t>03.015</t>
  </si>
  <si>
    <t>03.016</t>
  </si>
  <si>
    <t>03.017</t>
  </si>
  <si>
    <t>03.018</t>
  </si>
  <si>
    <t>03.019</t>
  </si>
  <si>
    <t>04</t>
  </si>
  <si>
    <t>04.001</t>
  </si>
  <si>
    <t>04.002</t>
  </si>
  <si>
    <t>05</t>
  </si>
  <si>
    <t>05.001</t>
  </si>
  <si>
    <t>05.002</t>
  </si>
  <si>
    <t>05.003</t>
  </si>
  <si>
    <t>05.004</t>
  </si>
  <si>
    <t>06</t>
  </si>
  <si>
    <t>06.001</t>
  </si>
  <si>
    <t>06.002</t>
  </si>
  <si>
    <t>06.003</t>
  </si>
  <si>
    <t>06.004</t>
  </si>
  <si>
    <t>(Theo quy định đặc điểm kinh tế - kỹ thuật của hàng hóa, dịch vụ thực hiện kê khai giá thuộc thẩm quyền ban hành của các bộ, ủy ban nhân dân cấp tỉnh theo quy định pháp luật)</t>
  </si>
  <si>
    <t>Các đơn vị gửi Thông báo giá VLXD hàng tháng tại Sở Xây dựng</t>
  </si>
  <si>
    <t>Nguồn thu thập giá thị trường, giá bình quân của Công ty TNHH Tân Châu, Tp Buôn Ma Thuột, Đắk Lắk</t>
  </si>
  <si>
    <t>(Cát tô)</t>
  </si>
  <si>
    <t>đ/km</t>
  </si>
  <si>
    <t>Theo thông báo đăng ký giá cước đơn vị vận tải gửi</t>
  </si>
  <si>
    <t>Phân NPK Con cò 16.8.16</t>
  </si>
  <si>
    <t>Đồng/kg</t>
  </si>
  <si>
    <t>Khảo sát thực tế</t>
  </si>
  <si>
    <t>Giá bán lẻ </t>
  </si>
  <si>
    <t>Thức ăn hỗn hợp cho heo thịt, 25kg/bao</t>
  </si>
  <si>
    <t>14.013-14.063</t>
  </si>
  <si>
    <t>Công ty TNHH Japfa Comfeed Việt Nam - Chi nhánh Bình Định</t>
  </si>
  <si>
    <t>Giá bán sỉ</t>
  </si>
  <si>
    <t>Thức ăn hỗn hợp cho heo nái nuôi con, 25kg/bao</t>
  </si>
  <si>
    <t>12.164 -12.247</t>
  </si>
  <si>
    <t>Thức ăn hỗn hợp cho heo con, 25kg/bao</t>
  </si>
  <si>
    <t>13.385-13.585</t>
  </si>
  <si>
    <t>Công ty TNHH New Hope Bình Định</t>
  </si>
  <si>
    <t>Thức ăn hỗn hợp cho gà đẻ trứng, 25kg/bao</t>
  </si>
  <si>
    <t>12.035-12.410</t>
  </si>
  <si>
    <t>Thức ăn hỗn hợp cho gà thịt, 25kg/bao</t>
  </si>
  <si>
    <t>13.779-13.871</t>
  </si>
  <si>
    <t>Thức ăn hỗn hợp cho bò thịt, 25kg/bao</t>
  </si>
  <si>
    <t>9.090-9.606</t>
  </si>
  <si>
    <t>Thức ăn hỗn hợp cho ngan thịt, 25kg/bao</t>
  </si>
  <si>
    <t>12.016-12.063</t>
  </si>
  <si>
    <t>Công ty TNHH ANT (MV)</t>
  </si>
  <si>
    <t>Công ty TNHH AUSTFEED Bình Định</t>
  </si>
  <si>
    <t>Công ty  TNHH ANT (MV)</t>
  </si>
  <si>
    <t>Thức ăn cho cá giai đoạn &lt;100g/con, độ đạm 35%</t>
  </si>
  <si>
    <t>21.000 – 23.000</t>
  </si>
  <si>
    <t>Báo giá tại công ty thức ăn và cơ sở nuôi trồng thuỷ sản</t>
  </si>
  <si>
    <t>Thức ăn cho cá có vẩy (Mavin, Thăng Long, CJ Vina Agri...)</t>
  </si>
  <si>
    <t>Thức ăn cho cá giai đoạn 100-300g/con, độ đạm 30%</t>
  </si>
  <si>
    <t>17.500 – 18.500</t>
  </si>
  <si>
    <t>Thức ăn cho cá giai đoạn &gt;300g/con, độ đạm 28%</t>
  </si>
  <si>
    <t>17.000 – 17.600</t>
  </si>
  <si>
    <t>Phòng nhiều giường</t>
  </si>
  <si>
    <t>đ/giường/ngày</t>
  </si>
  <si>
    <t>Từ thống kê kê khai giá của Bệnh viện Đa khoa vùng Tây Nguyên</t>
  </si>
  <si>
    <t>Khám bệnh chuyên khoa: nội, ngoại, mắt, tai mũi họng, răng hàm mặt, da liễu,  nhi,  phụ sản,…</t>
  </si>
  <si>
    <t>Từ 38.200-55.000 đồng/lượt</t>
  </si>
  <si>
    <t>Từ thống kê kê khai giá của Bệnh viện Đa khoa Thiện Hạnh, Bệnh viện Đại học Y dược Buôn Ma Thuột, Bệnh viện Đa khoa Hòa Bình</t>
  </si>
  <si>
    <t>Phòng có 2 giường</t>
  </si>
  <si>
    <t>từ 375.200-840.000 đồng/giường/ngày</t>
  </si>
  <si>
    <t>Mổ lấy thai lần đầu</t>
  </si>
  <si>
    <t>đ/lần</t>
  </si>
  <si>
    <t>Từ 4,931.000-7.000.000 đồng/lần</t>
  </si>
  <si>
    <t>- Nhà trẻ</t>
  </si>
  <si>
    <t>Tr.đồng</t>
  </si>
  <si>
    <t>- Mẫu giáo học 01 buổi</t>
  </si>
  <si>
    <t>- Mẫu giáo học 02 buổi</t>
  </si>
  <si>
    <t>Nghị quyết  07/2024/NQ- HĐND ngày 12/7/2024 của HĐND tỉnh</t>
  </si>
  <si>
    <t>- Trung học cơ sở</t>
  </si>
  <si>
    <t>- Trung học phổ thông</t>
  </si>
  <si>
    <t>8.500-11.500</t>
  </si>
  <si>
    <t>17.000-25.000</t>
  </si>
  <si>
    <t>60.000-90.000</t>
  </si>
  <si>
    <t>90.000-135.000</t>
  </si>
  <si>
    <t>220.000-300.000</t>
  </si>
  <si>
    <t>190.000-270.000</t>
  </si>
  <si>
    <t>105.000-165.000</t>
  </si>
  <si>
    <t>67.000-91.000</t>
  </si>
  <si>
    <t>60.000-120.000</t>
  </si>
  <si>
    <t>130.000-250.000</t>
  </si>
  <si>
    <t>10.000-22.000</t>
  </si>
  <si>
    <t>8.000-20.000</t>
  </si>
  <si>
    <t>10.000-25.000</t>
  </si>
  <si>
    <t>20.000-30.000</t>
  </si>
  <si>
    <t>120.000-160.000</t>
  </si>
  <si>
    <t>20.000-29.000</t>
  </si>
  <si>
    <t>500-1.500</t>
  </si>
  <si>
    <t xml:space="preserve"> (Theo quy định đặc điểm kinh tế - kỹ thuật của hàng hóa, dịch vụ thực hiện kê khai giá thuộc thẩm quyền ban hành của các bộ, ủy ban nhân dân cấp tỉnh theo quy định pháp luật)</t>
  </si>
  <si>
    <t>Trông giữ ban ngày tại bệnh viện, trường học, chợ Thành phố Buôn Ma Thuột</t>
  </si>
  <si>
    <t>Quyết định 26/2017/QĐ-UBND tỉnh Đắk Lắkngày 19/9/2017</t>
  </si>
  <si>
    <t>Đề án KCB theo yêu cầu được UBND tỉnh Đắk Lắk phê duyệt từ năm 2012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</si>
</sst>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_(* #,##0.000_);_(* \(#,##0.000\);_(* &quot;-&quot;??_);_(@_)"/>
  </numFmts>
  <fonts count="8" x14ac:knownFonts="1">
    <font>
      <sz val="11"/>
      <color theme="1"/>
      <name val="Calibri"/>
      <family val="2"/>
      <scheme val="minor"/>
    </font>
    <font>
      <sz val="11"/>
      <color theme="1"/>
      <name val="Calibri"/>
      <family val="2"/>
      <scheme val="minor"/>
    </font>
    <font>
      <sz val="8"/>
      <name val="Calibri"/>
      <family val="2"/>
      <scheme val="minor"/>
    </font>
    <font>
      <b/>
      <sz val="13"/>
      <color theme="1"/>
      <name val="Times New Roman"/>
      <family val="1"/>
    </font>
    <font>
      <sz val="13"/>
      <color theme="1"/>
      <name val="Calibri"/>
      <family val="2"/>
      <scheme val="minor"/>
    </font>
    <font>
      <i/>
      <sz val="13"/>
      <color theme="1"/>
      <name val="Times New Roman"/>
      <family val="1"/>
    </font>
    <font>
      <sz val="13"/>
      <color theme="1"/>
      <name val="Times New Roman"/>
      <family val="1"/>
    </font>
    <font>
      <sz val="12"/>
      <name val="Times New Roman"/>
      <family val="1"/>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35">
    <xf numFmtId="0" fontId="0" fillId="0" borderId="0" xfId="0"/>
    <xf numFmtId="0" fontId="3" fillId="0" borderId="0" xfId="0" applyFont="1" applyAlignment="1">
      <alignment vertical="center" wrapText="1"/>
    </xf>
    <xf numFmtId="0" fontId="4" fillId="0" borderId="0" xfId="0" applyFont="1"/>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6" fillId="0" borderId="1" xfId="0" applyFont="1" applyBorder="1" applyAlignment="1" applyProtection="1">
      <alignment horizontal="center" vertical="center" wrapText="1"/>
      <protection locked="0"/>
    </xf>
    <xf numFmtId="164" fontId="6" fillId="0" borderId="1" xfId="1" applyNumberFormat="1" applyFont="1" applyFill="1" applyBorder="1" applyAlignment="1" applyProtection="1">
      <alignment horizontal="right" vertical="center" wrapText="1"/>
      <protection locked="0"/>
    </xf>
    <xf numFmtId="164" fontId="6" fillId="0" borderId="1" xfId="1" applyNumberFormat="1" applyFont="1" applyFill="1" applyBorder="1" applyAlignment="1" applyProtection="1">
      <alignment horizontal="right" vertical="center" wrapText="1"/>
    </xf>
    <xf numFmtId="43" fontId="6" fillId="0" borderId="1" xfId="1" applyFont="1" applyFill="1" applyBorder="1" applyAlignment="1" applyProtection="1">
      <alignment horizontal="right" vertical="center"/>
    </xf>
    <xf numFmtId="0" fontId="6" fillId="0" borderId="1" xfId="0" applyFont="1" applyBorder="1" applyAlignment="1" applyProtection="1">
      <alignment horizontal="left" vertical="center" wrapText="1"/>
      <protection locked="0"/>
    </xf>
    <xf numFmtId="0" fontId="7" fillId="0" borderId="1" xfId="0" applyFont="1" applyBorder="1" applyAlignment="1">
      <alignment horizontal="center" vertical="center" wrapText="1"/>
    </xf>
    <xf numFmtId="165" fontId="6" fillId="0" borderId="1" xfId="1" applyNumberFormat="1" applyFont="1" applyFill="1" applyBorder="1" applyAlignment="1" applyProtection="1">
      <alignment horizontal="right" vertical="center" wrapText="1"/>
      <protection locked="0"/>
    </xf>
    <xf numFmtId="0" fontId="3" fillId="0" borderId="1" xfId="0" applyFont="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left" vertical="center" wrapText="1"/>
    </xf>
    <xf numFmtId="0" fontId="3" fillId="0" borderId="0" xfId="0" applyFont="1" applyAlignment="1">
      <alignment horizontal="center"/>
    </xf>
    <xf numFmtId="0" fontId="3" fillId="0" borderId="0" xfId="0" applyFont="1" applyAlignment="1">
      <alignment horizontal="center" vertical="center" wrapText="1"/>
    </xf>
    <xf numFmtId="0" fontId="3" fillId="0" borderId="0" xfId="0" applyFont="1" applyAlignment="1">
      <alignment horizontal="center" vertical="center"/>
    </xf>
    <xf numFmtId="0" fontId="5" fillId="0" borderId="0" xfId="0" applyFont="1" applyAlignment="1">
      <alignment horizontal="center" vertical="center"/>
    </xf>
    <xf numFmtId="0" fontId="3" fillId="0" borderId="1" xfId="0" applyFont="1" applyBorder="1" applyAlignment="1">
      <alignment horizontal="left" vertical="center" wrapText="1"/>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AB912-4691-4740-B22F-F79892A556AB}">
  <sheetPr>
    <pageSetUpPr fitToPage="1"/>
  </sheetPr>
  <dimension ref="A1:L75"/>
  <sheetViews>
    <sheetView tabSelected="1" topLeftCell="A28" zoomScale="90" zoomScaleNormal="90" workbookViewId="0">
      <selection activeCell="D33" sqref="D33"/>
    </sheetView>
  </sheetViews>
  <sheetFormatPr defaultColWidth="9.140625" defaultRowHeight="17.25" x14ac:dyDescent="0.3"/>
  <cols>
    <col min="1" max="1" width="5.140625" style="2" bestFit="1" customWidth="1"/>
    <col min="2" max="2" width="9.7109375" style="2" customWidth="1"/>
    <col min="3" max="3" width="24.85546875" style="2" customWidth="1"/>
    <col min="4" max="4" width="27.42578125" style="2" customWidth="1"/>
    <col min="5" max="5" width="13.42578125" style="2" bestFit="1" customWidth="1"/>
    <col min="6" max="6" width="11.140625" style="2" customWidth="1"/>
    <col min="7" max="7" width="13.42578125" style="2" customWidth="1"/>
    <col min="8" max="9" width="12.42578125" style="2" customWidth="1"/>
    <col min="10" max="10" width="12.85546875" style="2" customWidth="1"/>
    <col min="11" max="11" width="13.42578125" style="2" customWidth="1"/>
    <col min="12" max="12" width="10.5703125" style="2" customWidth="1"/>
    <col min="13" max="14" width="9.140625" style="2"/>
    <col min="15" max="16" width="10.28515625" style="2" bestFit="1" customWidth="1"/>
    <col min="17" max="16384" width="9.140625" style="2"/>
  </cols>
  <sheetData>
    <row r="1" spans="1:12" x14ac:dyDescent="0.3">
      <c r="A1" s="27" t="s">
        <v>28</v>
      </c>
      <c r="B1" s="27"/>
      <c r="C1" s="27"/>
      <c r="D1" s="1"/>
      <c r="E1" s="1"/>
      <c r="F1" s="1"/>
      <c r="G1" s="1"/>
      <c r="H1" s="1"/>
      <c r="I1" s="1"/>
      <c r="J1" s="28" t="s">
        <v>102</v>
      </c>
      <c r="K1" s="28"/>
      <c r="L1" s="28"/>
    </row>
    <row r="2" spans="1:12" x14ac:dyDescent="0.3">
      <c r="A2" s="27" t="s">
        <v>29</v>
      </c>
      <c r="B2" s="27"/>
      <c r="C2" s="27"/>
    </row>
    <row r="3" spans="1:12" x14ac:dyDescent="0.3">
      <c r="A3" s="29" t="s">
        <v>30</v>
      </c>
      <c r="B3" s="29"/>
      <c r="C3" s="29"/>
      <c r="D3" s="29"/>
      <c r="E3" s="29"/>
      <c r="F3" s="29"/>
      <c r="G3" s="29"/>
      <c r="H3" s="29"/>
      <c r="I3" s="29"/>
      <c r="J3" s="29"/>
      <c r="K3" s="29"/>
      <c r="L3" s="29"/>
    </row>
    <row r="4" spans="1:12" x14ac:dyDescent="0.3">
      <c r="A4" s="30" t="s">
        <v>31</v>
      </c>
      <c r="B4" s="30"/>
      <c r="C4" s="30"/>
      <c r="D4" s="30"/>
      <c r="E4" s="30"/>
      <c r="F4" s="30"/>
      <c r="G4" s="30"/>
      <c r="H4" s="30"/>
      <c r="I4" s="30"/>
      <c r="J4" s="30"/>
      <c r="K4" s="30"/>
      <c r="L4" s="30"/>
    </row>
    <row r="5" spans="1:12" x14ac:dyDescent="0.3">
      <c r="A5" s="3"/>
      <c r="B5" s="3"/>
      <c r="C5" s="4"/>
      <c r="D5" s="4"/>
      <c r="E5" s="4"/>
      <c r="F5" s="3"/>
      <c r="G5" s="3"/>
      <c r="H5" s="3"/>
      <c r="I5" s="3"/>
      <c r="J5" s="3"/>
      <c r="K5" s="4"/>
      <c r="L5" s="4"/>
    </row>
    <row r="6" spans="1:12" ht="66" x14ac:dyDescent="0.3">
      <c r="A6" s="5" t="s">
        <v>0</v>
      </c>
      <c r="B6" s="5" t="s">
        <v>1</v>
      </c>
      <c r="C6" s="5" t="s">
        <v>2</v>
      </c>
      <c r="D6" s="5" t="s">
        <v>3</v>
      </c>
      <c r="E6" s="5" t="s">
        <v>4</v>
      </c>
      <c r="F6" s="5" t="s">
        <v>32</v>
      </c>
      <c r="G6" s="5" t="s">
        <v>33</v>
      </c>
      <c r="H6" s="5" t="s">
        <v>34</v>
      </c>
      <c r="I6" s="5" t="s">
        <v>35</v>
      </c>
      <c r="J6" s="5" t="s">
        <v>36</v>
      </c>
      <c r="K6" s="5" t="s">
        <v>5</v>
      </c>
      <c r="L6" s="5" t="s">
        <v>6</v>
      </c>
    </row>
    <row r="7" spans="1:12" ht="33" x14ac:dyDescent="0.3">
      <c r="A7" s="6" t="s">
        <v>123</v>
      </c>
      <c r="B7" s="6" t="s">
        <v>124</v>
      </c>
      <c r="C7" s="6" t="s">
        <v>125</v>
      </c>
      <c r="D7" s="6" t="s">
        <v>126</v>
      </c>
      <c r="E7" s="6" t="s">
        <v>127</v>
      </c>
      <c r="F7" s="6" t="s">
        <v>128</v>
      </c>
      <c r="G7" s="6" t="s">
        <v>129</v>
      </c>
      <c r="H7" s="6" t="s">
        <v>130</v>
      </c>
      <c r="I7" s="6" t="s">
        <v>38</v>
      </c>
      <c r="J7" s="6" t="s">
        <v>39</v>
      </c>
      <c r="K7" s="6" t="s">
        <v>131</v>
      </c>
      <c r="L7" s="6" t="s">
        <v>132</v>
      </c>
    </row>
    <row r="8" spans="1:12" x14ac:dyDescent="0.3">
      <c r="A8" s="7" t="s">
        <v>103</v>
      </c>
      <c r="B8" s="7" t="s">
        <v>104</v>
      </c>
      <c r="C8" s="31" t="s">
        <v>37</v>
      </c>
      <c r="D8" s="31"/>
      <c r="E8" s="31"/>
      <c r="F8" s="31"/>
      <c r="G8" s="31"/>
      <c r="H8" s="31"/>
      <c r="I8" s="31"/>
      <c r="J8" s="31"/>
      <c r="K8" s="31"/>
      <c r="L8" s="31"/>
    </row>
    <row r="9" spans="1:12" ht="69" customHeight="1" x14ac:dyDescent="0.3">
      <c r="A9" s="8">
        <v>1</v>
      </c>
      <c r="B9" s="6" t="s">
        <v>105</v>
      </c>
      <c r="C9" s="9" t="s">
        <v>40</v>
      </c>
      <c r="D9" s="32" t="s">
        <v>168</v>
      </c>
      <c r="E9" s="11" t="s">
        <v>7</v>
      </c>
      <c r="F9" s="12" t="s">
        <v>224</v>
      </c>
      <c r="G9" s="13"/>
      <c r="H9" s="13">
        <v>10563</v>
      </c>
      <c r="I9" s="14"/>
      <c r="J9" s="15"/>
      <c r="K9" s="12" t="s">
        <v>176</v>
      </c>
      <c r="L9" s="16"/>
    </row>
    <row r="10" spans="1:12" ht="69" customHeight="1" x14ac:dyDescent="0.3">
      <c r="A10" s="8">
        <v>2</v>
      </c>
      <c r="B10" s="6" t="s">
        <v>106</v>
      </c>
      <c r="C10" s="9" t="s">
        <v>41</v>
      </c>
      <c r="D10" s="32"/>
      <c r="E10" s="11" t="s">
        <v>7</v>
      </c>
      <c r="F10" s="12" t="s">
        <v>225</v>
      </c>
      <c r="G10" s="13"/>
      <c r="H10" s="13">
        <v>21300</v>
      </c>
      <c r="I10" s="14"/>
      <c r="J10" s="15"/>
      <c r="K10" s="12" t="s">
        <v>176</v>
      </c>
      <c r="L10" s="16"/>
    </row>
    <row r="11" spans="1:12" ht="33" x14ac:dyDescent="0.3">
      <c r="A11" s="8">
        <v>3</v>
      </c>
      <c r="B11" s="6" t="s">
        <v>107</v>
      </c>
      <c r="C11" s="9" t="s">
        <v>8</v>
      </c>
      <c r="D11" s="10" t="s">
        <v>9</v>
      </c>
      <c r="E11" s="11" t="s">
        <v>7</v>
      </c>
      <c r="F11" s="12" t="s">
        <v>226</v>
      </c>
      <c r="G11" s="13"/>
      <c r="H11" s="13">
        <v>67909</v>
      </c>
      <c r="I11" s="14"/>
      <c r="J11" s="15"/>
      <c r="K11" s="12" t="s">
        <v>176</v>
      </c>
      <c r="L11" s="16"/>
    </row>
    <row r="12" spans="1:12" ht="33" x14ac:dyDescent="0.3">
      <c r="A12" s="8">
        <v>4</v>
      </c>
      <c r="B12" s="6" t="s">
        <v>108</v>
      </c>
      <c r="C12" s="9" t="s">
        <v>10</v>
      </c>
      <c r="D12" s="10" t="s">
        <v>9</v>
      </c>
      <c r="E12" s="11" t="s">
        <v>7</v>
      </c>
      <c r="F12" s="12" t="s">
        <v>227</v>
      </c>
      <c r="G12" s="13"/>
      <c r="H12" s="13">
        <v>116182</v>
      </c>
      <c r="I12" s="14"/>
      <c r="J12" s="15"/>
      <c r="K12" s="12" t="s">
        <v>176</v>
      </c>
      <c r="L12" s="16"/>
    </row>
    <row r="13" spans="1:12" ht="33" x14ac:dyDescent="0.3">
      <c r="A13" s="8">
        <v>5</v>
      </c>
      <c r="B13" s="6" t="s">
        <v>109</v>
      </c>
      <c r="C13" s="9" t="s">
        <v>11</v>
      </c>
      <c r="D13" s="9" t="s">
        <v>42</v>
      </c>
      <c r="E13" s="11" t="s">
        <v>7</v>
      </c>
      <c r="F13" s="12" t="s">
        <v>228</v>
      </c>
      <c r="G13" s="13"/>
      <c r="H13" s="13">
        <v>250727</v>
      </c>
      <c r="I13" s="14"/>
      <c r="J13" s="15"/>
      <c r="K13" s="12" t="s">
        <v>176</v>
      </c>
      <c r="L13" s="16"/>
    </row>
    <row r="14" spans="1:12" ht="33" x14ac:dyDescent="0.3">
      <c r="A14" s="8">
        <v>6</v>
      </c>
      <c r="B14" s="6" t="s">
        <v>110</v>
      </c>
      <c r="C14" s="9" t="s">
        <v>12</v>
      </c>
      <c r="D14" s="9" t="s">
        <v>43</v>
      </c>
      <c r="E14" s="11" t="s">
        <v>7</v>
      </c>
      <c r="F14" s="12" t="s">
        <v>229</v>
      </c>
      <c r="G14" s="13"/>
      <c r="H14" s="13">
        <v>234545</v>
      </c>
      <c r="I14" s="14"/>
      <c r="J14" s="15"/>
      <c r="K14" s="12" t="s">
        <v>176</v>
      </c>
      <c r="L14" s="16"/>
    </row>
    <row r="15" spans="1:12" ht="33" x14ac:dyDescent="0.3">
      <c r="A15" s="8">
        <v>7</v>
      </c>
      <c r="B15" s="6" t="s">
        <v>111</v>
      </c>
      <c r="C15" s="9" t="s">
        <v>13</v>
      </c>
      <c r="D15" s="9" t="s">
        <v>44</v>
      </c>
      <c r="E15" s="11" t="s">
        <v>7</v>
      </c>
      <c r="F15" s="12" t="s">
        <v>230</v>
      </c>
      <c r="G15" s="13"/>
      <c r="H15" s="13">
        <v>126364</v>
      </c>
      <c r="I15" s="14"/>
      <c r="J15" s="15"/>
      <c r="K15" s="12" t="s">
        <v>176</v>
      </c>
      <c r="L15" s="16"/>
    </row>
    <row r="16" spans="1:12" ht="49.5" x14ac:dyDescent="0.3">
      <c r="A16" s="8">
        <v>8</v>
      </c>
      <c r="B16" s="6" t="s">
        <v>112</v>
      </c>
      <c r="C16" s="9" t="s">
        <v>45</v>
      </c>
      <c r="D16" s="9" t="s">
        <v>46</v>
      </c>
      <c r="E16" s="11" t="s">
        <v>7</v>
      </c>
      <c r="F16" s="12" t="s">
        <v>231</v>
      </c>
      <c r="G16" s="13"/>
      <c r="H16" s="13">
        <v>73800</v>
      </c>
      <c r="I16" s="14"/>
      <c r="J16" s="15"/>
      <c r="K16" s="12" t="s">
        <v>176</v>
      </c>
      <c r="L16" s="16"/>
    </row>
    <row r="17" spans="1:12" ht="33" x14ac:dyDescent="0.3">
      <c r="A17" s="8">
        <v>9</v>
      </c>
      <c r="B17" s="6" t="s">
        <v>113</v>
      </c>
      <c r="C17" s="9" t="s">
        <v>15</v>
      </c>
      <c r="D17" s="9" t="s">
        <v>47</v>
      </c>
      <c r="E17" s="11" t="s">
        <v>7</v>
      </c>
      <c r="F17" s="12" t="s">
        <v>232</v>
      </c>
      <c r="G17" s="13"/>
      <c r="H17" s="13">
        <v>84318</v>
      </c>
      <c r="I17" s="14"/>
      <c r="J17" s="15"/>
      <c r="K17" s="12" t="s">
        <v>176</v>
      </c>
      <c r="L17" s="16"/>
    </row>
    <row r="18" spans="1:12" ht="33" x14ac:dyDescent="0.3">
      <c r="A18" s="8">
        <v>10</v>
      </c>
      <c r="B18" s="6" t="s">
        <v>114</v>
      </c>
      <c r="C18" s="9" t="s">
        <v>48</v>
      </c>
      <c r="D18" s="9" t="s">
        <v>47</v>
      </c>
      <c r="E18" s="11" t="s">
        <v>7</v>
      </c>
      <c r="F18" s="12" t="s">
        <v>232</v>
      </c>
      <c r="G18" s="13"/>
      <c r="H18" s="13">
        <v>73800</v>
      </c>
      <c r="I18" s="14"/>
      <c r="J18" s="15"/>
      <c r="K18" s="12" t="s">
        <v>176</v>
      </c>
      <c r="L18" s="16"/>
    </row>
    <row r="19" spans="1:12" ht="33" x14ac:dyDescent="0.3">
      <c r="A19" s="8">
        <v>11</v>
      </c>
      <c r="B19" s="6" t="s">
        <v>115</v>
      </c>
      <c r="C19" s="9" t="s">
        <v>49</v>
      </c>
      <c r="D19" s="9" t="s">
        <v>50</v>
      </c>
      <c r="E19" s="11" t="s">
        <v>7</v>
      </c>
      <c r="F19" s="12" t="s">
        <v>233</v>
      </c>
      <c r="G19" s="13"/>
      <c r="H19" s="13">
        <v>192909</v>
      </c>
      <c r="I19" s="14"/>
      <c r="J19" s="15"/>
      <c r="K19" s="12" t="s">
        <v>176</v>
      </c>
      <c r="L19" s="16"/>
    </row>
    <row r="20" spans="1:12" ht="33" x14ac:dyDescent="0.3">
      <c r="A20" s="8">
        <v>12</v>
      </c>
      <c r="B20" s="6" t="s">
        <v>116</v>
      </c>
      <c r="C20" s="9" t="s">
        <v>51</v>
      </c>
      <c r="D20" s="9" t="s">
        <v>52</v>
      </c>
      <c r="E20" s="11" t="s">
        <v>7</v>
      </c>
      <c r="F20" s="12" t="s">
        <v>234</v>
      </c>
      <c r="G20" s="13"/>
      <c r="H20" s="13">
        <v>14000</v>
      </c>
      <c r="I20" s="14"/>
      <c r="J20" s="15"/>
      <c r="K20" s="12" t="s">
        <v>176</v>
      </c>
      <c r="L20" s="16"/>
    </row>
    <row r="21" spans="1:12" ht="33" x14ac:dyDescent="0.3">
      <c r="A21" s="8">
        <v>13</v>
      </c>
      <c r="B21" s="6" t="s">
        <v>117</v>
      </c>
      <c r="C21" s="9" t="s">
        <v>16</v>
      </c>
      <c r="D21" s="9" t="s">
        <v>53</v>
      </c>
      <c r="E21" s="11" t="s">
        <v>7</v>
      </c>
      <c r="F21" s="12" t="s">
        <v>235</v>
      </c>
      <c r="G21" s="13"/>
      <c r="H21" s="13">
        <v>14455</v>
      </c>
      <c r="I21" s="14"/>
      <c r="J21" s="15"/>
      <c r="K21" s="12" t="s">
        <v>176</v>
      </c>
      <c r="L21" s="16"/>
    </row>
    <row r="22" spans="1:12" ht="33" x14ac:dyDescent="0.3">
      <c r="A22" s="8">
        <v>14</v>
      </c>
      <c r="B22" s="6" t="s">
        <v>118</v>
      </c>
      <c r="C22" s="9" t="s">
        <v>17</v>
      </c>
      <c r="D22" s="9" t="s">
        <v>54</v>
      </c>
      <c r="E22" s="11" t="s">
        <v>7</v>
      </c>
      <c r="F22" s="12" t="s">
        <v>236</v>
      </c>
      <c r="G22" s="13"/>
      <c r="H22" s="13">
        <v>16900</v>
      </c>
      <c r="I22" s="14"/>
      <c r="J22" s="15"/>
      <c r="K22" s="12" t="s">
        <v>176</v>
      </c>
      <c r="L22" s="16"/>
    </row>
    <row r="23" spans="1:12" ht="33" x14ac:dyDescent="0.3">
      <c r="A23" s="8">
        <v>15</v>
      </c>
      <c r="B23" s="6" t="s">
        <v>119</v>
      </c>
      <c r="C23" s="9" t="s">
        <v>55</v>
      </c>
      <c r="D23" s="9" t="s">
        <v>56</v>
      </c>
      <c r="E23" s="11" t="s">
        <v>7</v>
      </c>
      <c r="F23" s="12" t="s">
        <v>237</v>
      </c>
      <c r="G23" s="13"/>
      <c r="H23" s="13">
        <v>26909</v>
      </c>
      <c r="I23" s="14"/>
      <c r="J23" s="15"/>
      <c r="K23" s="12" t="s">
        <v>176</v>
      </c>
      <c r="L23" s="16"/>
    </row>
    <row r="24" spans="1:12" ht="33" x14ac:dyDescent="0.3">
      <c r="A24" s="8">
        <v>16</v>
      </c>
      <c r="B24" s="6" t="s">
        <v>120</v>
      </c>
      <c r="C24" s="9" t="s">
        <v>14</v>
      </c>
      <c r="D24" s="9" t="s">
        <v>57</v>
      </c>
      <c r="E24" s="11" t="s">
        <v>7</v>
      </c>
      <c r="F24" s="12" t="s">
        <v>238</v>
      </c>
      <c r="G24" s="13"/>
      <c r="H24" s="13">
        <v>137273</v>
      </c>
      <c r="I24" s="14"/>
      <c r="J24" s="15"/>
      <c r="K24" s="12" t="s">
        <v>176</v>
      </c>
      <c r="L24" s="16"/>
    </row>
    <row r="25" spans="1:12" ht="132" x14ac:dyDescent="0.3">
      <c r="A25" s="8">
        <v>17</v>
      </c>
      <c r="B25" s="6" t="s">
        <v>121</v>
      </c>
      <c r="C25" s="9" t="s">
        <v>58</v>
      </c>
      <c r="D25" s="20" t="s">
        <v>168</v>
      </c>
      <c r="E25" s="11" t="s">
        <v>7</v>
      </c>
      <c r="F25" s="12" t="s">
        <v>239</v>
      </c>
      <c r="G25" s="13"/>
      <c r="H25" s="13">
        <v>24727</v>
      </c>
      <c r="I25" s="14"/>
      <c r="J25" s="15"/>
      <c r="K25" s="12" t="s">
        <v>176</v>
      </c>
      <c r="L25" s="16"/>
    </row>
    <row r="26" spans="1:12" x14ac:dyDescent="0.3">
      <c r="A26" s="5" t="s">
        <v>59</v>
      </c>
      <c r="B26" s="7" t="s">
        <v>122</v>
      </c>
      <c r="C26" s="31" t="s">
        <v>60</v>
      </c>
      <c r="D26" s="31"/>
      <c r="E26" s="31"/>
      <c r="F26" s="31"/>
      <c r="G26" s="31"/>
      <c r="H26" s="31"/>
      <c r="I26" s="31"/>
      <c r="J26" s="31"/>
      <c r="K26" s="31"/>
      <c r="L26" s="31"/>
    </row>
    <row r="27" spans="1:12" ht="33" x14ac:dyDescent="0.3">
      <c r="A27" s="8">
        <v>18</v>
      </c>
      <c r="B27" s="6" t="s">
        <v>133</v>
      </c>
      <c r="C27" s="9" t="s">
        <v>61</v>
      </c>
      <c r="D27" s="9" t="s">
        <v>174</v>
      </c>
      <c r="E27" s="11" t="s">
        <v>175</v>
      </c>
      <c r="F27" s="13">
        <v>13300</v>
      </c>
      <c r="G27" s="13"/>
      <c r="H27" s="13">
        <v>13300</v>
      </c>
      <c r="I27" s="13"/>
      <c r="J27" s="13"/>
      <c r="K27" s="11" t="s">
        <v>176</v>
      </c>
      <c r="L27" s="11" t="s">
        <v>177</v>
      </c>
    </row>
    <row r="28" spans="1:12" ht="99" x14ac:dyDescent="0.3">
      <c r="A28" s="25">
        <v>19</v>
      </c>
      <c r="B28" s="24" t="s">
        <v>134</v>
      </c>
      <c r="C28" s="26" t="s">
        <v>62</v>
      </c>
      <c r="D28" s="9" t="s">
        <v>178</v>
      </c>
      <c r="E28" s="11" t="s">
        <v>175</v>
      </c>
      <c r="F28" s="13" t="s">
        <v>179</v>
      </c>
      <c r="G28" s="13"/>
      <c r="H28" s="13">
        <v>14063</v>
      </c>
      <c r="I28" s="13"/>
      <c r="J28" s="13"/>
      <c r="K28" s="11" t="s">
        <v>180</v>
      </c>
      <c r="L28" s="11" t="s">
        <v>181</v>
      </c>
    </row>
    <row r="29" spans="1:12" ht="49.5" x14ac:dyDescent="0.3">
      <c r="A29" s="25"/>
      <c r="B29" s="24"/>
      <c r="C29" s="26"/>
      <c r="D29" s="9" t="s">
        <v>182</v>
      </c>
      <c r="E29" s="11" t="s">
        <v>175</v>
      </c>
      <c r="F29" s="13" t="s">
        <v>183</v>
      </c>
      <c r="G29" s="13"/>
      <c r="H29" s="13">
        <v>12247</v>
      </c>
      <c r="I29" s="13"/>
      <c r="J29" s="13"/>
      <c r="K29" s="11" t="s">
        <v>195</v>
      </c>
      <c r="L29" s="11" t="s">
        <v>181</v>
      </c>
    </row>
    <row r="30" spans="1:12" ht="66" x14ac:dyDescent="0.3">
      <c r="A30" s="25"/>
      <c r="B30" s="24"/>
      <c r="C30" s="26"/>
      <c r="D30" s="9" t="s">
        <v>184</v>
      </c>
      <c r="E30" s="11" t="s">
        <v>175</v>
      </c>
      <c r="F30" s="13" t="s">
        <v>185</v>
      </c>
      <c r="G30" s="13"/>
      <c r="H30" s="13">
        <v>13585</v>
      </c>
      <c r="I30" s="13"/>
      <c r="J30" s="13"/>
      <c r="K30" s="11" t="s">
        <v>186</v>
      </c>
      <c r="L30" s="11" t="s">
        <v>181</v>
      </c>
    </row>
    <row r="31" spans="1:12" ht="49.5" x14ac:dyDescent="0.3">
      <c r="A31" s="25"/>
      <c r="B31" s="24"/>
      <c r="C31" s="26"/>
      <c r="D31" s="9" t="s">
        <v>187</v>
      </c>
      <c r="E31" s="11" t="s">
        <v>175</v>
      </c>
      <c r="F31" s="13" t="s">
        <v>188</v>
      </c>
      <c r="G31" s="13"/>
      <c r="H31" s="13">
        <v>12410</v>
      </c>
      <c r="I31" s="13"/>
      <c r="J31" s="13"/>
      <c r="K31" s="11" t="s">
        <v>195</v>
      </c>
      <c r="L31" s="11" t="s">
        <v>181</v>
      </c>
    </row>
    <row r="32" spans="1:12" ht="66" x14ac:dyDescent="0.3">
      <c r="A32" s="25"/>
      <c r="B32" s="24"/>
      <c r="C32" s="26"/>
      <c r="D32" s="9" t="s">
        <v>189</v>
      </c>
      <c r="E32" s="11" t="s">
        <v>175</v>
      </c>
      <c r="F32" s="13" t="s">
        <v>190</v>
      </c>
      <c r="G32" s="13"/>
      <c r="H32" s="13">
        <v>13871</v>
      </c>
      <c r="I32" s="13"/>
      <c r="J32" s="13"/>
      <c r="K32" s="11" t="s">
        <v>196</v>
      </c>
      <c r="L32" s="11" t="s">
        <v>181</v>
      </c>
    </row>
    <row r="33" spans="1:12" ht="49.5" x14ac:dyDescent="0.3">
      <c r="A33" s="25"/>
      <c r="B33" s="24"/>
      <c r="C33" s="26"/>
      <c r="D33" s="9" t="s">
        <v>191</v>
      </c>
      <c r="E33" s="11" t="s">
        <v>175</v>
      </c>
      <c r="F33" s="13" t="s">
        <v>192</v>
      </c>
      <c r="G33" s="13"/>
      <c r="H33" s="13">
        <v>9090</v>
      </c>
      <c r="I33" s="13"/>
      <c r="J33" s="13"/>
      <c r="K33" s="11" t="s">
        <v>197</v>
      </c>
      <c r="L33" s="11" t="s">
        <v>181</v>
      </c>
    </row>
    <row r="34" spans="1:12" ht="66" x14ac:dyDescent="0.3">
      <c r="A34" s="25"/>
      <c r="B34" s="24"/>
      <c r="C34" s="26"/>
      <c r="D34" s="9" t="s">
        <v>193</v>
      </c>
      <c r="E34" s="11" t="s">
        <v>175</v>
      </c>
      <c r="F34" s="13" t="s">
        <v>194</v>
      </c>
      <c r="G34" s="13"/>
      <c r="H34" s="13">
        <v>12063</v>
      </c>
      <c r="I34" s="13"/>
      <c r="J34" s="13"/>
      <c r="K34" s="11" t="s">
        <v>196</v>
      </c>
      <c r="L34" s="11" t="s">
        <v>181</v>
      </c>
    </row>
    <row r="35" spans="1:12" ht="132" x14ac:dyDescent="0.3">
      <c r="A35" s="25"/>
      <c r="B35" s="24"/>
      <c r="C35" s="26"/>
      <c r="D35" s="9" t="s">
        <v>198</v>
      </c>
      <c r="E35" s="11" t="s">
        <v>175</v>
      </c>
      <c r="F35" s="13" t="s">
        <v>199</v>
      </c>
      <c r="G35" s="13"/>
      <c r="H35" s="13">
        <v>22000</v>
      </c>
      <c r="I35" s="13"/>
      <c r="J35" s="13"/>
      <c r="K35" s="11" t="s">
        <v>200</v>
      </c>
      <c r="L35" s="11" t="s">
        <v>201</v>
      </c>
    </row>
    <row r="36" spans="1:12" ht="132" x14ac:dyDescent="0.3">
      <c r="A36" s="25"/>
      <c r="B36" s="24"/>
      <c r="C36" s="26"/>
      <c r="D36" s="9" t="s">
        <v>202</v>
      </c>
      <c r="E36" s="11" t="s">
        <v>175</v>
      </c>
      <c r="F36" s="13" t="s">
        <v>203</v>
      </c>
      <c r="G36" s="13"/>
      <c r="H36" s="13">
        <v>17750</v>
      </c>
      <c r="I36" s="13"/>
      <c r="J36" s="13"/>
      <c r="K36" s="11" t="s">
        <v>200</v>
      </c>
      <c r="L36" s="11" t="s">
        <v>201</v>
      </c>
    </row>
    <row r="37" spans="1:12" ht="132" x14ac:dyDescent="0.3">
      <c r="A37" s="25"/>
      <c r="B37" s="24"/>
      <c r="C37" s="26"/>
      <c r="D37" s="9" t="s">
        <v>204</v>
      </c>
      <c r="E37" s="11" t="s">
        <v>175</v>
      </c>
      <c r="F37" s="13" t="s">
        <v>205</v>
      </c>
      <c r="G37" s="13"/>
      <c r="H37" s="13">
        <v>17300</v>
      </c>
      <c r="I37" s="13"/>
      <c r="J37" s="13"/>
      <c r="K37" s="11" t="s">
        <v>200</v>
      </c>
      <c r="L37" s="11" t="s">
        <v>201</v>
      </c>
    </row>
    <row r="38" spans="1:12" x14ac:dyDescent="0.3">
      <c r="A38" s="5" t="s">
        <v>63</v>
      </c>
      <c r="B38" s="7" t="s">
        <v>135</v>
      </c>
      <c r="C38" s="31" t="s">
        <v>64</v>
      </c>
      <c r="D38" s="31"/>
      <c r="E38" s="31"/>
      <c r="F38" s="31"/>
      <c r="G38" s="31"/>
      <c r="H38" s="31"/>
      <c r="I38" s="31"/>
      <c r="J38" s="31"/>
      <c r="K38" s="31"/>
      <c r="L38" s="31"/>
    </row>
    <row r="39" spans="1:12" x14ac:dyDescent="0.3">
      <c r="A39" s="11">
        <v>20</v>
      </c>
      <c r="B39" s="6" t="s">
        <v>136</v>
      </c>
      <c r="C39" s="9" t="s">
        <v>65</v>
      </c>
      <c r="D39" s="9" t="s">
        <v>66</v>
      </c>
      <c r="E39" s="11" t="s">
        <v>18</v>
      </c>
      <c r="F39" s="12"/>
      <c r="G39" s="13"/>
      <c r="H39" s="13"/>
      <c r="I39" s="14"/>
      <c r="J39" s="15"/>
      <c r="K39" s="34" t="s">
        <v>169</v>
      </c>
      <c r="L39" s="11"/>
    </row>
    <row r="40" spans="1:12" x14ac:dyDescent="0.3">
      <c r="A40" s="11">
        <v>21</v>
      </c>
      <c r="B40" s="6" t="s">
        <v>137</v>
      </c>
      <c r="C40" s="9" t="s">
        <v>67</v>
      </c>
      <c r="D40" s="9" t="s">
        <v>66</v>
      </c>
      <c r="E40" s="11" t="s">
        <v>18</v>
      </c>
      <c r="F40" s="13">
        <v>97362</v>
      </c>
      <c r="G40" s="13"/>
      <c r="H40" s="13">
        <v>97362</v>
      </c>
      <c r="I40" s="14"/>
      <c r="J40" s="15"/>
      <c r="K40" s="34"/>
      <c r="L40" s="16"/>
    </row>
    <row r="41" spans="1:12" ht="68.25" customHeight="1" x14ac:dyDescent="0.3">
      <c r="A41" s="11">
        <v>22</v>
      </c>
      <c r="B41" s="6" t="s">
        <v>138</v>
      </c>
      <c r="C41" s="9" t="s">
        <v>68</v>
      </c>
      <c r="D41" s="9" t="s">
        <v>66</v>
      </c>
      <c r="E41" s="11" t="s">
        <v>18</v>
      </c>
      <c r="F41" s="13"/>
      <c r="G41" s="13"/>
      <c r="H41" s="13"/>
      <c r="I41" s="14"/>
      <c r="J41" s="15"/>
      <c r="K41" s="34"/>
      <c r="L41" s="11"/>
    </row>
    <row r="42" spans="1:12" ht="27" customHeight="1" x14ac:dyDescent="0.3">
      <c r="A42" s="11">
        <v>23</v>
      </c>
      <c r="B42" s="6" t="s">
        <v>139</v>
      </c>
      <c r="C42" s="9" t="s">
        <v>69</v>
      </c>
      <c r="D42" s="9" t="s">
        <v>70</v>
      </c>
      <c r="E42" s="11" t="s">
        <v>7</v>
      </c>
      <c r="F42" s="13">
        <v>15895</v>
      </c>
      <c r="G42" s="13"/>
      <c r="H42" s="13">
        <v>15926</v>
      </c>
      <c r="I42" s="14"/>
      <c r="J42" s="15"/>
      <c r="K42" s="34"/>
      <c r="L42" s="16"/>
    </row>
    <row r="43" spans="1:12" ht="27" customHeight="1" x14ac:dyDescent="0.3">
      <c r="A43" s="11">
        <v>24</v>
      </c>
      <c r="B43" s="6" t="s">
        <v>140</v>
      </c>
      <c r="C43" s="9" t="s">
        <v>69</v>
      </c>
      <c r="D43" s="9" t="s">
        <v>71</v>
      </c>
      <c r="E43" s="11" t="s">
        <v>7</v>
      </c>
      <c r="F43" s="13">
        <v>16118</v>
      </c>
      <c r="G43" s="13"/>
      <c r="H43" s="13">
        <v>16146</v>
      </c>
      <c r="I43" s="14"/>
      <c r="J43" s="15"/>
      <c r="K43" s="34"/>
      <c r="L43" s="16"/>
    </row>
    <row r="44" spans="1:12" ht="27" customHeight="1" x14ac:dyDescent="0.3">
      <c r="A44" s="11">
        <v>25</v>
      </c>
      <c r="B44" s="6" t="s">
        <v>141</v>
      </c>
      <c r="C44" s="9" t="s">
        <v>72</v>
      </c>
      <c r="D44" s="9" t="s">
        <v>73</v>
      </c>
      <c r="E44" s="11" t="s">
        <v>7</v>
      </c>
      <c r="F44" s="13">
        <v>15995</v>
      </c>
      <c r="G44" s="13"/>
      <c r="H44" s="13">
        <v>16039</v>
      </c>
      <c r="I44" s="14"/>
      <c r="J44" s="15"/>
      <c r="K44" s="34"/>
      <c r="L44" s="16"/>
    </row>
    <row r="45" spans="1:12" ht="27" customHeight="1" x14ac:dyDescent="0.3">
      <c r="A45" s="11">
        <v>26</v>
      </c>
      <c r="B45" s="6" t="s">
        <v>142</v>
      </c>
      <c r="C45" s="9" t="s">
        <v>74</v>
      </c>
      <c r="D45" s="9" t="s">
        <v>75</v>
      </c>
      <c r="E45" s="11" t="s">
        <v>7</v>
      </c>
      <c r="F45" s="13">
        <v>18850</v>
      </c>
      <c r="G45" s="13"/>
      <c r="H45" s="13">
        <v>18850</v>
      </c>
      <c r="I45" s="14"/>
      <c r="J45" s="15"/>
      <c r="K45" s="34"/>
      <c r="L45" s="34" t="s">
        <v>170</v>
      </c>
    </row>
    <row r="46" spans="1:12" ht="27" customHeight="1" x14ac:dyDescent="0.3">
      <c r="A46" s="11">
        <v>27</v>
      </c>
      <c r="B46" s="6" t="s">
        <v>143</v>
      </c>
      <c r="C46" s="9" t="s">
        <v>76</v>
      </c>
      <c r="D46" s="9" t="s">
        <v>77</v>
      </c>
      <c r="E46" s="11" t="s">
        <v>7</v>
      </c>
      <c r="F46" s="13">
        <v>18850</v>
      </c>
      <c r="G46" s="13"/>
      <c r="H46" s="13">
        <v>18850</v>
      </c>
      <c r="I46" s="14"/>
      <c r="J46" s="15"/>
      <c r="K46" s="34"/>
      <c r="L46" s="34"/>
    </row>
    <row r="47" spans="1:12" ht="27" customHeight="1" x14ac:dyDescent="0.3">
      <c r="A47" s="11">
        <v>28</v>
      </c>
      <c r="B47" s="6" t="s">
        <v>144</v>
      </c>
      <c r="C47" s="9" t="s">
        <v>76</v>
      </c>
      <c r="D47" s="9" t="s">
        <v>78</v>
      </c>
      <c r="E47" s="11" t="s">
        <v>7</v>
      </c>
      <c r="F47" s="13">
        <v>18850</v>
      </c>
      <c r="G47" s="13"/>
      <c r="H47" s="13">
        <v>18850</v>
      </c>
      <c r="I47" s="14"/>
      <c r="J47" s="15"/>
      <c r="K47" s="34"/>
      <c r="L47" s="34"/>
    </row>
    <row r="48" spans="1:12" ht="27" customHeight="1" x14ac:dyDescent="0.3">
      <c r="A48" s="11">
        <v>29</v>
      </c>
      <c r="B48" s="6" t="s">
        <v>145</v>
      </c>
      <c r="C48" s="9" t="s">
        <v>79</v>
      </c>
      <c r="D48" s="9" t="s">
        <v>80</v>
      </c>
      <c r="E48" s="11" t="s">
        <v>7</v>
      </c>
      <c r="F48" s="13">
        <v>17800</v>
      </c>
      <c r="G48" s="13"/>
      <c r="H48" s="13">
        <v>17800</v>
      </c>
      <c r="I48" s="14"/>
      <c r="J48" s="15"/>
      <c r="K48" s="34"/>
      <c r="L48" s="34"/>
    </row>
    <row r="49" spans="1:12" ht="27" customHeight="1" x14ac:dyDescent="0.3">
      <c r="A49" s="11">
        <v>30</v>
      </c>
      <c r="B49" s="6" t="s">
        <v>146</v>
      </c>
      <c r="C49" s="9" t="s">
        <v>79</v>
      </c>
      <c r="D49" s="9" t="s">
        <v>81</v>
      </c>
      <c r="E49" s="11" t="s">
        <v>7</v>
      </c>
      <c r="F49" s="13">
        <v>17800</v>
      </c>
      <c r="G49" s="13"/>
      <c r="H49" s="13">
        <v>17800</v>
      </c>
      <c r="I49" s="14"/>
      <c r="J49" s="15"/>
      <c r="K49" s="34"/>
      <c r="L49" s="34"/>
    </row>
    <row r="50" spans="1:12" ht="27" customHeight="1" x14ac:dyDescent="0.3">
      <c r="A50" s="11">
        <v>31</v>
      </c>
      <c r="B50" s="6" t="s">
        <v>147</v>
      </c>
      <c r="C50" s="9" t="s">
        <v>79</v>
      </c>
      <c r="D50" s="9" t="s">
        <v>82</v>
      </c>
      <c r="E50" s="11" t="s">
        <v>7</v>
      </c>
      <c r="F50" s="13">
        <v>17800</v>
      </c>
      <c r="G50" s="13"/>
      <c r="H50" s="13">
        <v>17800</v>
      </c>
      <c r="I50" s="14"/>
      <c r="J50" s="15"/>
      <c r="K50" s="34"/>
      <c r="L50" s="34"/>
    </row>
    <row r="51" spans="1:12" ht="27" customHeight="1" x14ac:dyDescent="0.3">
      <c r="A51" s="11">
        <v>32</v>
      </c>
      <c r="B51" s="6" t="s">
        <v>148</v>
      </c>
      <c r="C51" s="9" t="s">
        <v>79</v>
      </c>
      <c r="D51" s="9" t="s">
        <v>83</v>
      </c>
      <c r="E51" s="11" t="s">
        <v>7</v>
      </c>
      <c r="F51" s="13">
        <v>17800</v>
      </c>
      <c r="G51" s="13"/>
      <c r="H51" s="13">
        <v>17800</v>
      </c>
      <c r="I51" s="14"/>
      <c r="J51" s="15"/>
      <c r="K51" s="34"/>
      <c r="L51" s="34"/>
    </row>
    <row r="52" spans="1:12" ht="27" customHeight="1" x14ac:dyDescent="0.3">
      <c r="A52" s="11">
        <v>33</v>
      </c>
      <c r="B52" s="6" t="s">
        <v>149</v>
      </c>
      <c r="C52" s="9" t="s">
        <v>79</v>
      </c>
      <c r="D52" s="9" t="s">
        <v>84</v>
      </c>
      <c r="E52" s="11" t="s">
        <v>7</v>
      </c>
      <c r="F52" s="13">
        <v>17800</v>
      </c>
      <c r="G52" s="13"/>
      <c r="H52" s="13">
        <v>17800</v>
      </c>
      <c r="I52" s="14"/>
      <c r="J52" s="15"/>
      <c r="K52" s="34"/>
      <c r="L52" s="34"/>
    </row>
    <row r="53" spans="1:12" ht="63.75" customHeight="1" x14ac:dyDescent="0.3">
      <c r="A53" s="11">
        <v>34</v>
      </c>
      <c r="B53" s="6" t="s">
        <v>150</v>
      </c>
      <c r="C53" s="9" t="s">
        <v>19</v>
      </c>
      <c r="D53" s="9" t="s">
        <v>85</v>
      </c>
      <c r="E53" s="11" t="s">
        <v>20</v>
      </c>
      <c r="F53" s="13">
        <v>291538</v>
      </c>
      <c r="G53" s="13"/>
      <c r="H53" s="13">
        <v>291538</v>
      </c>
      <c r="I53" s="14"/>
      <c r="J53" s="15"/>
      <c r="K53" s="34"/>
      <c r="L53" s="34"/>
    </row>
    <row r="54" spans="1:12" ht="49.5" x14ac:dyDescent="0.3">
      <c r="A54" s="11">
        <v>35</v>
      </c>
      <c r="B54" s="6" t="s">
        <v>151</v>
      </c>
      <c r="C54" s="9" t="s">
        <v>21</v>
      </c>
      <c r="D54" s="9" t="s">
        <v>85</v>
      </c>
      <c r="E54" s="11" t="s">
        <v>20</v>
      </c>
      <c r="F54" s="13">
        <v>310429</v>
      </c>
      <c r="G54" s="13"/>
      <c r="H54" s="13">
        <v>310714</v>
      </c>
      <c r="I54" s="14"/>
      <c r="J54" s="15"/>
      <c r="K54" s="34"/>
      <c r="L54" s="11" t="s">
        <v>171</v>
      </c>
    </row>
    <row r="55" spans="1:12" ht="49.5" x14ac:dyDescent="0.3">
      <c r="A55" s="11">
        <v>36</v>
      </c>
      <c r="B55" s="6" t="s">
        <v>152</v>
      </c>
      <c r="C55" s="9" t="s">
        <v>22</v>
      </c>
      <c r="D55" s="9" t="s">
        <v>85</v>
      </c>
      <c r="E55" s="11" t="s">
        <v>20</v>
      </c>
      <c r="F55" s="13"/>
      <c r="G55" s="13"/>
      <c r="H55" s="13"/>
      <c r="I55" s="14"/>
      <c r="J55" s="15"/>
      <c r="K55" s="34"/>
      <c r="L55" s="11"/>
    </row>
    <row r="56" spans="1:12" ht="66" x14ac:dyDescent="0.3">
      <c r="A56" s="11">
        <v>37</v>
      </c>
      <c r="B56" s="6" t="s">
        <v>153</v>
      </c>
      <c r="C56" s="9" t="s">
        <v>23</v>
      </c>
      <c r="D56" s="9" t="s">
        <v>86</v>
      </c>
      <c r="E56" s="11" t="s">
        <v>24</v>
      </c>
      <c r="F56" s="13"/>
      <c r="G56" s="13"/>
      <c r="H56" s="13"/>
      <c r="I56" s="14"/>
      <c r="J56" s="15"/>
      <c r="K56" s="34"/>
      <c r="L56" s="11"/>
    </row>
    <row r="57" spans="1:12" ht="132.75" x14ac:dyDescent="0.3">
      <c r="A57" s="11">
        <v>38</v>
      </c>
      <c r="B57" s="6" t="s">
        <v>154</v>
      </c>
      <c r="C57" s="9" t="s">
        <v>87</v>
      </c>
      <c r="D57" s="21" t="s">
        <v>168</v>
      </c>
      <c r="E57" s="12"/>
      <c r="F57" s="13"/>
      <c r="G57" s="13"/>
      <c r="H57" s="13"/>
      <c r="I57" s="14"/>
      <c r="J57" s="15"/>
      <c r="K57" s="16"/>
      <c r="L57" s="11"/>
    </row>
    <row r="58" spans="1:12" x14ac:dyDescent="0.3">
      <c r="A58" s="5" t="s">
        <v>88</v>
      </c>
      <c r="B58" s="7" t="s">
        <v>155</v>
      </c>
      <c r="C58" s="31" t="s">
        <v>89</v>
      </c>
      <c r="D58" s="31"/>
      <c r="E58" s="31"/>
      <c r="F58" s="31"/>
      <c r="G58" s="31"/>
      <c r="H58" s="31"/>
      <c r="I58" s="31"/>
      <c r="J58" s="31"/>
      <c r="K58" s="31"/>
      <c r="L58" s="31"/>
    </row>
    <row r="59" spans="1:12" ht="141.75" x14ac:dyDescent="0.3">
      <c r="A59" s="8">
        <v>39</v>
      </c>
      <c r="B59" s="6" t="s">
        <v>156</v>
      </c>
      <c r="C59" s="9" t="s">
        <v>90</v>
      </c>
      <c r="D59" s="9" t="s">
        <v>206</v>
      </c>
      <c r="E59" s="9" t="s">
        <v>207</v>
      </c>
      <c r="F59" s="13">
        <v>100000</v>
      </c>
      <c r="G59" s="13"/>
      <c r="H59" s="13">
        <v>100000</v>
      </c>
      <c r="I59" s="14"/>
      <c r="J59" s="15"/>
      <c r="K59" s="17" t="s">
        <v>208</v>
      </c>
      <c r="L59" s="17" t="s">
        <v>244</v>
      </c>
    </row>
    <row r="60" spans="1:12" ht="66" x14ac:dyDescent="0.3">
      <c r="A60" s="25">
        <v>40</v>
      </c>
      <c r="B60" s="24" t="s">
        <v>157</v>
      </c>
      <c r="C60" s="34" t="s">
        <v>91</v>
      </c>
      <c r="D60" s="9" t="s">
        <v>209</v>
      </c>
      <c r="E60" s="9" t="s">
        <v>25</v>
      </c>
      <c r="F60" s="13" t="s">
        <v>210</v>
      </c>
      <c r="G60" s="13"/>
      <c r="H60" s="13">
        <f>+(38200+53200+55000)/3</f>
        <v>48800</v>
      </c>
      <c r="I60" s="14"/>
      <c r="J60" s="15"/>
      <c r="K60" s="33" t="s">
        <v>211</v>
      </c>
      <c r="L60" s="17"/>
    </row>
    <row r="61" spans="1:12" ht="82.5" x14ac:dyDescent="0.3">
      <c r="A61" s="25"/>
      <c r="B61" s="24"/>
      <c r="C61" s="34"/>
      <c r="D61" s="9" t="s">
        <v>212</v>
      </c>
      <c r="E61" s="9" t="s">
        <v>207</v>
      </c>
      <c r="F61" s="13" t="s">
        <v>213</v>
      </c>
      <c r="G61" s="13"/>
      <c r="H61" s="13">
        <f>+(840000+800000+375200)/3</f>
        <v>671733.33333333337</v>
      </c>
      <c r="I61" s="14"/>
      <c r="J61" s="15"/>
      <c r="K61" s="33"/>
      <c r="L61" s="17"/>
    </row>
    <row r="62" spans="1:12" ht="99" x14ac:dyDescent="0.3">
      <c r="A62" s="25"/>
      <c r="B62" s="24"/>
      <c r="C62" s="34"/>
      <c r="D62" s="9" t="s">
        <v>214</v>
      </c>
      <c r="E62" s="9" t="s">
        <v>215</v>
      </c>
      <c r="F62" s="13" t="s">
        <v>216</v>
      </c>
      <c r="G62" s="13"/>
      <c r="H62" s="13">
        <f>+(4931000+6010000+7000000)/3</f>
        <v>5980333.333333333</v>
      </c>
      <c r="I62" s="14"/>
      <c r="J62" s="15"/>
      <c r="K62" s="33"/>
      <c r="L62" s="16"/>
    </row>
    <row r="63" spans="1:12" x14ac:dyDescent="0.3">
      <c r="A63" s="5" t="s">
        <v>92</v>
      </c>
      <c r="B63" s="7" t="s">
        <v>158</v>
      </c>
      <c r="C63" s="31" t="s">
        <v>93</v>
      </c>
      <c r="D63" s="31"/>
      <c r="E63" s="31"/>
      <c r="F63" s="31"/>
      <c r="G63" s="31"/>
      <c r="H63" s="31"/>
      <c r="I63" s="31"/>
      <c r="J63" s="31"/>
      <c r="K63" s="31"/>
      <c r="L63" s="31"/>
    </row>
    <row r="64" spans="1:12" ht="57.75" customHeight="1" x14ac:dyDescent="0.3">
      <c r="A64" s="8">
        <v>41</v>
      </c>
      <c r="B64" s="6" t="s">
        <v>159</v>
      </c>
      <c r="C64" s="9" t="s">
        <v>26</v>
      </c>
      <c r="D64" s="9" t="s">
        <v>242</v>
      </c>
      <c r="E64" s="11" t="s">
        <v>25</v>
      </c>
      <c r="F64" s="13">
        <v>3000</v>
      </c>
      <c r="G64" s="13"/>
      <c r="H64" s="13">
        <v>3000</v>
      </c>
      <c r="I64" s="13"/>
      <c r="J64" s="13"/>
      <c r="K64" s="22" t="s">
        <v>243</v>
      </c>
      <c r="L64" s="11"/>
    </row>
    <row r="65" spans="1:12" ht="57.75" customHeight="1" x14ac:dyDescent="0.3">
      <c r="A65" s="8">
        <v>42</v>
      </c>
      <c r="B65" s="6" t="s">
        <v>160</v>
      </c>
      <c r="C65" s="9" t="s">
        <v>27</v>
      </c>
      <c r="D65" s="9" t="s">
        <v>242</v>
      </c>
      <c r="E65" s="11" t="s">
        <v>25</v>
      </c>
      <c r="F65" s="13">
        <v>15000</v>
      </c>
      <c r="G65" s="13"/>
      <c r="H65" s="13">
        <v>15000</v>
      </c>
      <c r="I65" s="13"/>
      <c r="J65" s="13"/>
      <c r="K65" s="23"/>
      <c r="L65" s="11"/>
    </row>
    <row r="66" spans="1:12" ht="82.5" x14ac:dyDescent="0.3">
      <c r="A66" s="8">
        <v>43</v>
      </c>
      <c r="B66" s="6" t="s">
        <v>161</v>
      </c>
      <c r="C66" s="9" t="s">
        <v>94</v>
      </c>
      <c r="D66" s="32" t="s">
        <v>241</v>
      </c>
      <c r="E66" s="11" t="s">
        <v>172</v>
      </c>
      <c r="F66" s="13" t="s">
        <v>240</v>
      </c>
      <c r="G66" s="13"/>
      <c r="H66" s="13">
        <v>1000</v>
      </c>
      <c r="I66" s="13"/>
      <c r="J66" s="13"/>
      <c r="K66" s="11" t="s">
        <v>173</v>
      </c>
      <c r="L66" s="11"/>
    </row>
    <row r="67" spans="1:12" ht="82.5" x14ac:dyDescent="0.3">
      <c r="A67" s="8">
        <v>44</v>
      </c>
      <c r="B67" s="6" t="s">
        <v>162</v>
      </c>
      <c r="C67" s="9" t="s">
        <v>95</v>
      </c>
      <c r="D67" s="32"/>
      <c r="E67" s="11" t="s">
        <v>172</v>
      </c>
      <c r="F67" s="13">
        <v>13000</v>
      </c>
      <c r="G67" s="13"/>
      <c r="H67" s="13">
        <v>13000</v>
      </c>
      <c r="I67" s="13"/>
      <c r="J67" s="13"/>
      <c r="K67" s="11" t="s">
        <v>173</v>
      </c>
      <c r="L67" s="11"/>
    </row>
    <row r="68" spans="1:12" x14ac:dyDescent="0.3">
      <c r="A68" s="5" t="s">
        <v>96</v>
      </c>
      <c r="B68" s="7" t="s">
        <v>163</v>
      </c>
      <c r="C68" s="31" t="s">
        <v>97</v>
      </c>
      <c r="D68" s="31"/>
      <c r="E68" s="31"/>
      <c r="F68" s="31"/>
      <c r="G68" s="31"/>
      <c r="H68" s="31"/>
      <c r="I68" s="31"/>
      <c r="J68" s="31"/>
      <c r="K68" s="31"/>
      <c r="L68" s="31"/>
    </row>
    <row r="69" spans="1:12" ht="45" customHeight="1" x14ac:dyDescent="0.3">
      <c r="A69" s="25">
        <v>45</v>
      </c>
      <c r="B69" s="24" t="s">
        <v>164</v>
      </c>
      <c r="C69" s="34" t="s">
        <v>98</v>
      </c>
      <c r="D69" s="9" t="s">
        <v>217</v>
      </c>
      <c r="E69" s="9" t="s">
        <v>218</v>
      </c>
      <c r="F69" s="18">
        <v>0.04</v>
      </c>
      <c r="G69" s="18"/>
      <c r="H69" s="18">
        <v>0.04</v>
      </c>
      <c r="I69" s="18"/>
      <c r="J69" s="18"/>
      <c r="K69" s="34" t="s">
        <v>221</v>
      </c>
      <c r="L69" s="19"/>
    </row>
    <row r="70" spans="1:12" ht="44.25" customHeight="1" x14ac:dyDescent="0.3">
      <c r="A70" s="25"/>
      <c r="B70" s="24"/>
      <c r="C70" s="34"/>
      <c r="D70" s="9" t="s">
        <v>219</v>
      </c>
      <c r="E70" s="9" t="s">
        <v>218</v>
      </c>
      <c r="F70" s="18">
        <v>0.02</v>
      </c>
      <c r="G70" s="18"/>
      <c r="H70" s="18">
        <v>0.02</v>
      </c>
      <c r="I70" s="18"/>
      <c r="J70" s="18"/>
      <c r="K70" s="34"/>
      <c r="L70" s="19"/>
    </row>
    <row r="71" spans="1:12" ht="49.5" customHeight="1" x14ac:dyDescent="0.3">
      <c r="A71" s="25"/>
      <c r="B71" s="24"/>
      <c r="C71" s="34"/>
      <c r="D71" s="9" t="s">
        <v>220</v>
      </c>
      <c r="E71" s="9" t="s">
        <v>218</v>
      </c>
      <c r="F71" s="18">
        <v>3.5000000000000003E-2</v>
      </c>
      <c r="G71" s="18"/>
      <c r="H71" s="18">
        <v>3.5000000000000003E-2</v>
      </c>
      <c r="I71" s="18"/>
      <c r="J71" s="18"/>
      <c r="K71" s="34"/>
      <c r="L71" s="16"/>
    </row>
    <row r="72" spans="1:12" ht="59.25" customHeight="1" x14ac:dyDescent="0.3">
      <c r="A72" s="25">
        <v>46</v>
      </c>
      <c r="B72" s="24" t="s">
        <v>165</v>
      </c>
      <c r="C72" s="34" t="s">
        <v>99</v>
      </c>
      <c r="D72" s="9" t="s">
        <v>222</v>
      </c>
      <c r="E72" s="9" t="s">
        <v>218</v>
      </c>
      <c r="F72" s="18">
        <v>2.5000000000000001E-2</v>
      </c>
      <c r="G72" s="18"/>
      <c r="H72" s="18">
        <v>2.5000000000000001E-2</v>
      </c>
      <c r="I72" s="18"/>
      <c r="J72" s="18"/>
      <c r="K72" s="34" t="s">
        <v>221</v>
      </c>
      <c r="L72" s="16"/>
    </row>
    <row r="73" spans="1:12" ht="67.5" customHeight="1" x14ac:dyDescent="0.3">
      <c r="A73" s="25"/>
      <c r="B73" s="24"/>
      <c r="C73" s="34"/>
      <c r="D73" s="9" t="s">
        <v>223</v>
      </c>
      <c r="E73" s="9" t="s">
        <v>218</v>
      </c>
      <c r="F73" s="18">
        <v>0.04</v>
      </c>
      <c r="G73" s="18"/>
      <c r="H73" s="18">
        <v>0.04</v>
      </c>
      <c r="I73" s="18"/>
      <c r="J73" s="18"/>
      <c r="K73" s="34"/>
      <c r="L73" s="16"/>
    </row>
    <row r="74" spans="1:12" ht="148.5" x14ac:dyDescent="0.3">
      <c r="A74" s="8">
        <v>47</v>
      </c>
      <c r="B74" s="6" t="s">
        <v>166</v>
      </c>
      <c r="C74" s="9" t="s">
        <v>100</v>
      </c>
      <c r="D74" s="32" t="s">
        <v>241</v>
      </c>
      <c r="E74" s="12"/>
      <c r="F74" s="12"/>
      <c r="G74" s="13"/>
      <c r="H74" s="13"/>
      <c r="I74" s="14"/>
      <c r="J74" s="15"/>
      <c r="K74" s="16"/>
      <c r="L74" s="16"/>
    </row>
    <row r="75" spans="1:12" ht="132" x14ac:dyDescent="0.3">
      <c r="A75" s="8">
        <v>48</v>
      </c>
      <c r="B75" s="6" t="s">
        <v>167</v>
      </c>
      <c r="C75" s="9" t="s">
        <v>101</v>
      </c>
      <c r="D75" s="32"/>
      <c r="E75" s="12"/>
      <c r="F75" s="12"/>
      <c r="G75" s="13"/>
      <c r="H75" s="13"/>
      <c r="I75" s="14"/>
      <c r="J75" s="15"/>
      <c r="K75" s="16"/>
      <c r="L75" s="16"/>
    </row>
  </sheetData>
  <mergeCells count="32">
    <mergeCell ref="D74:D75"/>
    <mergeCell ref="C72:C73"/>
    <mergeCell ref="B72:B73"/>
    <mergeCell ref="A72:A73"/>
    <mergeCell ref="K72:K73"/>
    <mergeCell ref="D66:D67"/>
    <mergeCell ref="A60:A62"/>
    <mergeCell ref="A69:A71"/>
    <mergeCell ref="B69:B71"/>
    <mergeCell ref="C63:L63"/>
    <mergeCell ref="C68:L68"/>
    <mergeCell ref="K60:K62"/>
    <mergeCell ref="C60:C62"/>
    <mergeCell ref="C69:C71"/>
    <mergeCell ref="K69:K71"/>
    <mergeCell ref="B60:B62"/>
    <mergeCell ref="K64:K65"/>
    <mergeCell ref="B28:B37"/>
    <mergeCell ref="A28:A37"/>
    <mergeCell ref="C28:C37"/>
    <mergeCell ref="A1:C1"/>
    <mergeCell ref="J1:L1"/>
    <mergeCell ref="A2:C2"/>
    <mergeCell ref="A3:L3"/>
    <mergeCell ref="A4:L4"/>
    <mergeCell ref="C8:L8"/>
    <mergeCell ref="C26:L26"/>
    <mergeCell ref="D9:D10"/>
    <mergeCell ref="C38:L38"/>
    <mergeCell ref="C58:L58"/>
    <mergeCell ref="K39:K56"/>
    <mergeCell ref="L45:L53"/>
  </mergeCells>
  <phoneticPr fontId="2" type="noConversion"/>
  <pageMargins left="0.7" right="0.7" top="0.75" bottom="0.75" header="0.3" footer="0.3"/>
  <pageSetup paperSize="9" scale="78" fitToHeight="0" orientation="landscape" r:id="rId1"/>
  <ignoredErrors>
    <ignoredError sqref="A7:L7 B74:B75 B8:B27 B38:B59 B63:B68"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2024-09-20T08:40:19Z</cp:lastPrinted>
  <dcterms:created xsi:type="dcterms:W3CDTF">2024-07-04T09:18:16Z</dcterms:created>
  <dcterms:modified xsi:type="dcterms:W3CDTF">2024-09-20T09:10:42Z</dcterms:modified>
</cp:coreProperties>
</file>