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D:\03. Cong khai Ngan sach\Cong khai tinh hinh thuc hien nam 2024\6 thang -2024\"/>
    </mc:Choice>
  </mc:AlternateContent>
  <xr:revisionPtr revIDLastSave="0" documentId="8_{D2C5C349-8881-4BCA-813A-9FE181F19F66}" xr6:coauthVersionLast="47" xr6:coauthVersionMax="47" xr10:uidLastSave="{00000000-0000-0000-0000-000000000000}"/>
  <bookViews>
    <workbookView xWindow="-120" yWindow="-120" windowWidth="24240" windowHeight="13020" xr2:uid="{6619C8F5-D205-4DFB-8201-19FFCEBBA38F}"/>
  </bookViews>
  <sheets>
    <sheet name="Sheet1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s="1"/>
  <c r="A33" i="1" s="1"/>
  <c r="A27" i="1"/>
  <c r="A26" i="1"/>
  <c r="A24" i="1"/>
  <c r="A11" i="1"/>
  <c r="A12" i="1" s="1"/>
  <c r="A13" i="1" s="1"/>
  <c r="A14" i="1" s="1"/>
  <c r="A15" i="1" s="1"/>
  <c r="A16" i="1" s="1"/>
</calcChain>
</file>

<file path=xl/sharedStrings.xml><?xml version="1.0" encoding="utf-8"?>
<sst xmlns="http://schemas.openxmlformats.org/spreadsheetml/2006/main" count="54" uniqueCount="49">
  <si>
    <t>UBND TỈNH ĐẮK LẮK</t>
  </si>
  <si>
    <t>Biểu số 60/CK-NSNN</t>
  </si>
  <si>
    <t>ƯỚC THỰC HIỆN THU NGÂN SÁCH NHÀ NƯỚC 6 THÁNG NĂM 2024</t>
  </si>
  <si>
    <t>Đơn vị: Triệu đồng</t>
  </si>
  <si>
    <t>STT</t>
  </si>
  <si>
    <t>NỘI DUNG</t>
  </si>
  <si>
    <t>DỰ TOÁN NĂM</t>
  </si>
  <si>
    <t>ƯỚC THỰC HIỆN 6 THÁNG</t>
  </si>
  <si>
    <t>SO SÁNH ƯỚC THỰC HIỆN VỚI (%)</t>
  </si>
  <si>
    <t>CÙNG KỲ NĂM TRƯỚC</t>
  </si>
  <si>
    <t>A</t>
  </si>
  <si>
    <t>TỔNG THU NSNN TRÊN ĐỊA BÀN</t>
  </si>
  <si>
    <t>I</t>
  </si>
  <si>
    <t>Thu nội địa</t>
  </si>
  <si>
    <t>Thu từ khu vực DNNN</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</si>
  <si>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</si>
  <si>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</si>
  <si>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</si>
  <si>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</si>
  <si>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</si>
  <si>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</si>
  <si>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</si>
  <si>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</si>
  <si>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</si>
  <si>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</si>
  <si>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</si>
  <si>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</si>
  <si>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</si>
  <si>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</si>
  <si>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</si>
  <si>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</si>
  <si>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</si>
  <si>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</si>
  <si>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</si>
  <si>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</si>
  <si>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</si>
  <si>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</si>
  <si>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</si>
  <si>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</si>
  <si>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</si>
  <si>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</si>
  <si>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</si>
  <si>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</si>
  <si>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</si>
  <si>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</si>
  <si>
    <t>B</t>
  </si>
  <si>
    <t>THU NSĐP ĐƯỢC HƯỞNG THEO PHÂN CẤP</t>
  </si>
  <si>
    <t>Từ các khoản thu phân chia</t>
  </si>
  <si>
    <t>Các khoản thu NSĐP được hưởng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</si>
</sst>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sz val="12"/>
      <name val="Times New Roman"/>
      <family val="1"/>
      <charset val="163"/>
    </font>
    <font>
      <i/>
      <sz val="12"/>
      <name val="Times New Roman"/>
      <family val="1"/>
      <charset val="163"/>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1"/>
      <name val="Times New Roman"/>
      <family val="1"/>
    </font>
    <font>
      <sz val="14"/>
      <name val="Times New Roman"/>
      <family val="1"/>
    </font>
    <font>
      <i/>
      <sz val="14"/>
      <name val="Times New Roman"/>
      <family val="1"/>
    </font>
    <font>
      <sz val="12"/>
      <name val=".VnTime"/>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16" fillId="0" borderId="0"/>
  </cellStyleXfs>
  <cellXfs count="83">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applyAlignment="1">
      <alignment horizontal="left"/>
    </xf>
    <xf numFmtId="0" fontId="3" fillId="0" borderId="0" xfId="0" applyFont="1" applyAlignment="1">
      <alignment horizontal="centerContinuous"/>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horizontal="centerContinuous" vertical="center"/>
    </xf>
    <xf numFmtId="0" fontId="8" fillId="0" borderId="0" xfId="0" applyFont="1" applyAlignment="1">
      <alignment horizontal="right"/>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2" fillId="0" borderId="0" xfId="0" applyFont="1"/>
    <xf numFmtId="0" fontId="10" fillId="0" borderId="6" xfId="0" applyFont="1" applyBorder="1" applyAlignment="1">
      <alignment horizontal="center" vertical="center" wrapText="1"/>
    </xf>
    <xf numFmtId="0" fontId="10" fillId="0" borderId="7" xfId="3" applyFont="1" applyBorder="1" applyAlignment="1">
      <alignment horizontal="center" vertical="center" wrapText="1"/>
    </xf>
    <xf numFmtId="0" fontId="10" fillId="0" borderId="7" xfId="3" applyFont="1" applyBorder="1" applyAlignment="1">
      <alignment horizontal="center" vertical="center" wrapText="1"/>
    </xf>
    <xf numFmtId="14" fontId="10" fillId="0" borderId="7" xfId="3" applyNumberFormat="1"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164" fontId="9" fillId="0" borderId="10" xfId="1" applyNumberFormat="1" applyFont="1" applyBorder="1" applyAlignment="1">
      <alignment vertical="center"/>
    </xf>
    <xf numFmtId="164" fontId="9" fillId="0" borderId="11" xfId="1" applyNumberFormat="1" applyFont="1" applyBorder="1" applyAlignment="1">
      <alignment vertical="center"/>
    </xf>
    <xf numFmtId="43" fontId="9" fillId="0" borderId="8" xfId="1" applyFont="1" applyBorder="1" applyAlignment="1">
      <alignment vertical="center"/>
    </xf>
    <xf numFmtId="0" fontId="13" fillId="0" borderId="0" xfId="0" applyFont="1" applyAlignment="1">
      <alignment vertical="center"/>
    </xf>
    <xf numFmtId="0" fontId="2" fillId="0" borderId="12" xfId="0" applyFont="1" applyBorder="1" applyAlignment="1">
      <alignment horizontal="center"/>
    </xf>
    <xf numFmtId="0" fontId="2" fillId="0" borderId="13" xfId="0" applyFont="1" applyBorder="1"/>
    <xf numFmtId="164" fontId="9" fillId="0" borderId="12" xfId="1" applyNumberFormat="1" applyFont="1" applyBorder="1" applyAlignment="1">
      <alignment vertical="center"/>
    </xf>
    <xf numFmtId="164" fontId="9" fillId="0" borderId="13" xfId="1" applyNumberFormat="1" applyFont="1" applyBorder="1" applyAlignment="1">
      <alignment vertical="center"/>
    </xf>
    <xf numFmtId="43" fontId="9" fillId="0" borderId="12" xfId="1" applyFont="1" applyBorder="1" applyAlignment="1">
      <alignment vertical="center"/>
    </xf>
    <xf numFmtId="0" fontId="14" fillId="0" borderId="0" xfId="0" applyFont="1"/>
    <xf numFmtId="0" fontId="3" fillId="0" borderId="12" xfId="0" applyFont="1" applyBorder="1" applyAlignment="1">
      <alignment horizontal="center"/>
    </xf>
    <xf numFmtId="0" fontId="3" fillId="0" borderId="13" xfId="0" applyFont="1" applyBorder="1"/>
    <xf numFmtId="164" fontId="6" fillId="0" borderId="12" xfId="1" applyNumberFormat="1" applyFont="1" applyBorder="1" applyAlignment="1">
      <alignment vertical="center"/>
    </xf>
    <xf numFmtId="164" fontId="6" fillId="0" borderId="13" xfId="1" applyNumberFormat="1" applyFont="1" applyFill="1" applyBorder="1" applyAlignment="1">
      <alignment vertical="center"/>
    </xf>
    <xf numFmtId="43" fontId="6" fillId="0" borderId="12" xfId="1" applyFont="1" applyBorder="1" applyAlignment="1">
      <alignment vertical="center"/>
    </xf>
    <xf numFmtId="10" fontId="14" fillId="0" borderId="0" xfId="2" applyNumberFormat="1" applyFont="1"/>
    <xf numFmtId="164" fontId="7" fillId="0" borderId="12" xfId="1" applyNumberFormat="1" applyFont="1" applyBorder="1" applyAlignment="1">
      <alignment vertical="center"/>
    </xf>
    <xf numFmtId="164" fontId="7" fillId="0" borderId="13" xfId="1" applyNumberFormat="1" applyFont="1" applyFill="1" applyBorder="1" applyAlignment="1">
      <alignment vertical="center"/>
    </xf>
    <xf numFmtId="43" fontId="7" fillId="0" borderId="12" xfId="1" applyFont="1" applyBorder="1" applyAlignment="1">
      <alignment vertical="center"/>
    </xf>
    <xf numFmtId="164" fontId="3" fillId="0" borderId="12" xfId="1" applyNumberFormat="1" applyFont="1" applyBorder="1" applyAlignment="1">
      <alignment vertical="center"/>
    </xf>
    <xf numFmtId="164" fontId="3" fillId="0" borderId="13" xfId="1" applyNumberFormat="1" applyFont="1" applyFill="1" applyBorder="1" applyAlignment="1">
      <alignment vertical="center"/>
    </xf>
    <xf numFmtId="43" fontId="3" fillId="0" borderId="12" xfId="1" applyFont="1" applyBorder="1" applyAlignment="1">
      <alignment vertical="center"/>
    </xf>
    <xf numFmtId="0" fontId="5" fillId="0" borderId="12" xfId="0" quotePrefix="1" applyFont="1" applyBorder="1" applyAlignment="1">
      <alignment horizontal="center"/>
    </xf>
    <xf numFmtId="0" fontId="5" fillId="0" borderId="13" xfId="0" applyFont="1" applyBorder="1"/>
    <xf numFmtId="164" fontId="5" fillId="0" borderId="12" xfId="1" applyNumberFormat="1" applyFont="1" applyBorder="1" applyAlignment="1">
      <alignment vertical="center"/>
    </xf>
    <xf numFmtId="164" fontId="5" fillId="0" borderId="13" xfId="1" applyNumberFormat="1" applyFont="1" applyFill="1" applyBorder="1" applyAlignment="1">
      <alignment vertical="center"/>
    </xf>
    <xf numFmtId="43" fontId="5" fillId="0" borderId="12" xfId="1" applyFont="1" applyBorder="1" applyAlignment="1">
      <alignment vertical="center"/>
    </xf>
    <xf numFmtId="0" fontId="15" fillId="0" borderId="0" xfId="0" applyFont="1"/>
    <xf numFmtId="164" fontId="6" fillId="0" borderId="12" xfId="1" applyNumberFormat="1"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justify" wrapText="1"/>
    </xf>
    <xf numFmtId="164" fontId="2" fillId="0" borderId="12" xfId="1" applyNumberFormat="1" applyFont="1" applyBorder="1" applyAlignment="1">
      <alignment vertical="center"/>
    </xf>
    <xf numFmtId="164" fontId="2" fillId="0" borderId="13" xfId="1" applyNumberFormat="1" applyFont="1" applyFill="1" applyBorder="1" applyAlignment="1">
      <alignment vertical="center"/>
    </xf>
    <xf numFmtId="43" fontId="2" fillId="0" borderId="12" xfId="1" applyFont="1" applyBorder="1" applyAlignment="1">
      <alignment vertical="center"/>
    </xf>
    <xf numFmtId="0" fontId="4" fillId="0" borderId="0" xfId="0" applyFont="1"/>
    <xf numFmtId="164" fontId="2" fillId="0" borderId="13" xfId="1" applyNumberFormat="1" applyFont="1" applyBorder="1" applyAlignment="1">
      <alignment vertical="center"/>
    </xf>
    <xf numFmtId="164" fontId="6" fillId="0" borderId="13" xfId="1" applyNumberFormat="1" applyFont="1" applyBorder="1" applyAlignment="1">
      <alignment vertical="center"/>
    </xf>
    <xf numFmtId="0" fontId="3" fillId="0" borderId="12" xfId="0" applyFont="1" applyBorder="1"/>
    <xf numFmtId="0" fontId="2" fillId="0" borderId="14" xfId="0" applyFont="1" applyBorder="1"/>
    <xf numFmtId="0" fontId="2" fillId="0" borderId="12" xfId="0" applyFont="1" applyBorder="1" applyAlignment="1">
      <alignment horizontal="center" vertical="center"/>
    </xf>
    <xf numFmtId="0" fontId="2" fillId="0" borderId="14" xfId="0" applyFont="1" applyBorder="1" applyAlignment="1">
      <alignment vertical="center" wrapText="1"/>
    </xf>
    <xf numFmtId="164" fontId="2" fillId="0" borderId="12" xfId="1" applyNumberFormat="1" applyFont="1" applyBorder="1" applyAlignment="1">
      <alignment vertical="center" wrapText="1"/>
    </xf>
    <xf numFmtId="164" fontId="2" fillId="0" borderId="13" xfId="1" applyNumberFormat="1" applyFont="1" applyBorder="1" applyAlignment="1">
      <alignment vertical="center" wrapText="1"/>
    </xf>
    <xf numFmtId="0" fontId="3" fillId="0" borderId="14" xfId="0" applyFont="1" applyBorder="1" applyAlignment="1">
      <alignment horizontal="left" vertical="center" wrapText="1"/>
    </xf>
    <xf numFmtId="164" fontId="3" fillId="0" borderId="12" xfId="1" applyNumberFormat="1" applyFont="1" applyFill="1" applyBorder="1" applyAlignment="1">
      <alignment horizontal="left" vertical="center" wrapText="1"/>
    </xf>
    <xf numFmtId="164" fontId="3" fillId="0" borderId="13" xfId="1" applyNumberFormat="1" applyFont="1" applyFill="1" applyBorder="1" applyAlignment="1">
      <alignment horizontal="left" vertical="center" wrapText="1"/>
    </xf>
    <xf numFmtId="43" fontId="3" fillId="0" borderId="12" xfId="1" applyFont="1" applyFill="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164" fontId="6" fillId="0" borderId="15" xfId="1" applyNumberFormat="1" applyFont="1" applyFill="1" applyBorder="1" applyAlignment="1">
      <alignment vertical="center"/>
    </xf>
    <xf numFmtId="164" fontId="6" fillId="0" borderId="17" xfId="1" applyNumberFormat="1" applyFont="1" applyFill="1" applyBorder="1" applyAlignment="1">
      <alignment vertical="center"/>
    </xf>
    <xf numFmtId="43" fontId="6" fillId="0" borderId="15" xfId="1" applyFont="1" applyFill="1" applyBorder="1" applyAlignment="1">
      <alignment vertical="center"/>
    </xf>
    <xf numFmtId="0" fontId="15" fillId="0" borderId="18" xfId="0" applyFont="1" applyBorder="1" applyAlignment="1">
      <alignment horizontal="left"/>
    </xf>
    <xf numFmtId="0" fontId="15" fillId="0" borderId="0" xfId="0" applyFont="1" applyAlignment="1">
      <alignment horizontal="left"/>
    </xf>
    <xf numFmtId="0" fontId="3" fillId="0" borderId="0" xfId="0" quotePrefix="1" applyFont="1" applyAlignment="1">
      <alignment horizontal="left"/>
    </xf>
    <xf numFmtId="4" fontId="3" fillId="0" borderId="0" xfId="0" applyNumberFormat="1" applyFont="1"/>
    <xf numFmtId="164" fontId="3" fillId="0" borderId="0" xfId="1" applyNumberFormat="1" applyFont="1"/>
    <xf numFmtId="0" fontId="3" fillId="0" borderId="0" xfId="4" applyFont="1"/>
    <xf numFmtId="164" fontId="6" fillId="0" borderId="0" xfId="1" applyNumberFormat="1" applyFont="1" applyBorder="1" applyAlignment="1">
      <alignment vertical="center"/>
    </xf>
  </cellXfs>
  <cellStyles count="5">
    <cellStyle name="Comma" xfId="1" builtinId="3"/>
    <cellStyle name="Normal" xfId="0" builtinId="0"/>
    <cellStyle name="Normal 2" xfId="4" xr:uid="{58547AF3-6FD7-4946-A93B-09C304619B66}"/>
    <cellStyle name="Normal 4" xfId="3" xr:uid="{11A8A799-2F1D-4218-A36E-A8FAD73329E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D963D-5A03-43FC-9320-115C64E892A9}">
  <sheetPr>
    <pageSetUpPr fitToPage="1"/>
  </sheetPr>
  <dimension ref="A1:G47"/>
  <sheetViews>
    <sheetView tabSelected="1" workbookViewId="0">
      <selection activeCell="H38" sqref="H38"/>
    </sheetView>
  </sheetViews>
  <sheetFormatPr defaultColWidth="12.85546875" defaultRowHeight="15.75"/>
  <cols>
    <col min="1" max="1" width="7.28515625" style="3" customWidth="1"/>
    <col min="2" max="2" width="49.5703125" style="3" customWidth="1"/>
    <col min="3" max="3" width="14.5703125" style="3" customWidth="1"/>
    <col min="4" max="4" width="23.140625" style="3" customWidth="1"/>
    <col min="5" max="6" width="12" style="3" customWidth="1"/>
    <col min="7" max="16384" width="12.85546875" style="3"/>
  </cols>
  <sheetData>
    <row r="1" spans="1:7" ht="21" customHeight="1">
      <c r="A1" s="1" t="s">
        <v>0</v>
      </c>
      <c r="B1" s="1"/>
      <c r="C1" s="1"/>
      <c r="D1" s="2" t="s">
        <v>1</v>
      </c>
      <c r="E1" s="2"/>
      <c r="F1" s="2"/>
    </row>
    <row r="2" spans="1:7" ht="18.75">
      <c r="A2" s="4"/>
      <c r="B2" s="4"/>
      <c r="C2" s="5"/>
      <c r="D2" s="5"/>
      <c r="E2" s="5"/>
      <c r="F2" s="5"/>
    </row>
    <row r="3" spans="1:7" ht="27" customHeight="1">
      <c r="A3" s="6" t="s">
        <v>2</v>
      </c>
      <c r="B3" s="6"/>
      <c r="C3" s="6"/>
      <c r="D3" s="6"/>
      <c r="E3" s="6"/>
      <c r="F3" s="6"/>
    </row>
    <row r="4" spans="1:7">
      <c r="A4" s="7"/>
      <c r="B4" s="7"/>
      <c r="C4" s="7"/>
      <c r="D4" s="7"/>
      <c r="E4" s="7"/>
      <c r="F4" s="7"/>
    </row>
    <row r="5" spans="1:7" ht="17.25" customHeight="1">
      <c r="A5" s="8"/>
      <c r="B5" s="8"/>
      <c r="C5" s="8"/>
      <c r="D5" s="9"/>
      <c r="E5" s="10"/>
      <c r="F5" s="11" t="s">
        <v>3</v>
      </c>
    </row>
    <row r="6" spans="1:7" s="17" customFormat="1" ht="34.9" customHeight="1">
      <c r="A6" s="12" t="s">
        <v>4</v>
      </c>
      <c r="B6" s="12" t="s">
        <v>5</v>
      </c>
      <c r="C6" s="13" t="s">
        <v>6</v>
      </c>
      <c r="D6" s="14" t="s">
        <v>7</v>
      </c>
      <c r="E6" s="15" t="s">
        <v>8</v>
      </c>
      <c r="F6" s="16"/>
    </row>
    <row r="7" spans="1:7" s="17" customFormat="1" ht="52.15" customHeight="1">
      <c r="A7" s="12"/>
      <c r="B7" s="12"/>
      <c r="C7" s="18"/>
      <c r="D7" s="19"/>
      <c r="E7" s="20" t="s">
        <v>6</v>
      </c>
      <c r="F7" s="21" t="s">
        <v>9</v>
      </c>
    </row>
    <row r="8" spans="1:7" s="27" customFormat="1" ht="21" customHeight="1">
      <c r="A8" s="22" t="s">
        <v>10</v>
      </c>
      <c r="B8" s="23" t="s">
        <v>11</v>
      </c>
      <c r="C8" s="24">
        <v>8500000</v>
      </c>
      <c r="D8" s="25">
        <v>4256702.3261919999</v>
      </c>
      <c r="E8" s="26">
        <v>50.078850896376473</v>
      </c>
      <c r="F8" s="26">
        <v>109.02941223970834</v>
      </c>
    </row>
    <row r="9" spans="1:7" s="33" customFormat="1" ht="21" customHeight="1">
      <c r="A9" s="28" t="s">
        <v>12</v>
      </c>
      <c r="B9" s="29" t="s">
        <v>13</v>
      </c>
      <c r="C9" s="30">
        <v>8430000</v>
      </c>
      <c r="D9" s="31">
        <v>4191054.0694049997</v>
      </c>
      <c r="E9" s="26">
        <v>49.715943883807824</v>
      </c>
      <c r="F9" s="32">
        <v>108.21974158267328</v>
      </c>
    </row>
    <row r="10" spans="1:7" s="33" customFormat="1" ht="21" customHeight="1">
      <c r="A10" s="34">
        <v>1</v>
      </c>
      <c r="B10" s="35" t="s">
        <v>14</v>
      </c>
      <c r="C10" s="36">
        <v>658120</v>
      </c>
      <c r="D10" s="37">
        <v>295831.47306400002</v>
      </c>
      <c r="E10" s="38">
        <v>44.950992685832375</v>
      </c>
      <c r="F10" s="38">
        <v>94.202744601432329</v>
      </c>
      <c r="G10" s="39"/>
    </row>
    <row r="11" spans="1:7" s="33" customFormat="1" ht="21" customHeight="1">
      <c r="A11" s="34">
        <f>+A10+1</f>
        <v>2</v>
      </c>
      <c r="B11" s="35" t="s">
        <v>15</v>
      </c>
      <c r="C11" s="36">
        <v>56000</v>
      </c>
      <c r="D11" s="37">
        <v>41880.102776</v>
      </c>
      <c r="E11" s="38">
        <v>74.785897814285718</v>
      </c>
      <c r="F11" s="38">
        <v>92.879072932514248</v>
      </c>
    </row>
    <row r="12" spans="1:7" s="33" customFormat="1" ht="21" customHeight="1">
      <c r="A12" s="34">
        <f>A11+1</f>
        <v>3</v>
      </c>
      <c r="B12" s="35" t="s">
        <v>16</v>
      </c>
      <c r="C12" s="36">
        <v>2553700</v>
      </c>
      <c r="D12" s="37">
        <v>1693463.4015319999</v>
      </c>
      <c r="E12" s="38">
        <v>66.314108999960837</v>
      </c>
      <c r="F12" s="38">
        <v>113.64984631819557</v>
      </c>
    </row>
    <row r="13" spans="1:7" s="33" customFormat="1" ht="21" customHeight="1">
      <c r="A13" s="34">
        <f>A12+1</f>
        <v>4</v>
      </c>
      <c r="B13" s="35" t="s">
        <v>17</v>
      </c>
      <c r="C13" s="40">
        <v>546680</v>
      </c>
      <c r="D13" s="41">
        <v>404586.74946100003</v>
      </c>
      <c r="E13" s="42">
        <v>74.007966170520234</v>
      </c>
      <c r="F13" s="42">
        <v>112.79848931529689</v>
      </c>
    </row>
    <row r="14" spans="1:7" s="33" customFormat="1" ht="21" customHeight="1">
      <c r="A14" s="34">
        <f>A13+1</f>
        <v>5</v>
      </c>
      <c r="B14" s="35" t="s">
        <v>18</v>
      </c>
      <c r="C14" s="40">
        <v>420000</v>
      </c>
      <c r="D14" s="41">
        <v>251869.39236999999</v>
      </c>
      <c r="E14" s="42">
        <v>59.968902945238092</v>
      </c>
      <c r="F14" s="42">
        <v>124.07114754881677</v>
      </c>
    </row>
    <row r="15" spans="1:7" s="33" customFormat="1" ht="21" customHeight="1">
      <c r="A15" s="34">
        <f>A14+1</f>
        <v>6</v>
      </c>
      <c r="B15" s="35" t="s">
        <v>19</v>
      </c>
      <c r="C15" s="40">
        <v>422170</v>
      </c>
      <c r="D15" s="41">
        <v>260130.80619</v>
      </c>
      <c r="E15" s="42">
        <v>61.617548899732341</v>
      </c>
      <c r="F15" s="42">
        <v>116.14434223474365</v>
      </c>
    </row>
    <row r="16" spans="1:7" s="33" customFormat="1" ht="21" customHeight="1">
      <c r="A16" s="34">
        <f>A15+1</f>
        <v>7</v>
      </c>
      <c r="B16" s="35" t="s">
        <v>20</v>
      </c>
      <c r="C16" s="40">
        <v>164000</v>
      </c>
      <c r="D16" s="41">
        <v>103242.77712499999</v>
      </c>
      <c r="E16" s="42">
        <v>62.952912881097554</v>
      </c>
      <c r="F16" s="42">
        <v>116.47425217170577</v>
      </c>
    </row>
    <row r="17" spans="1:6" s="33" customFormat="1" ht="21" customHeight="1">
      <c r="A17" s="34">
        <v>8</v>
      </c>
      <c r="B17" s="35" t="s">
        <v>21</v>
      </c>
      <c r="C17" s="43">
        <v>3182020</v>
      </c>
      <c r="D17" s="44">
        <v>869522.91755899996</v>
      </c>
      <c r="E17" s="45">
        <v>27.326129865902789</v>
      </c>
      <c r="F17" s="45">
        <v>97.962381809896016</v>
      </c>
    </row>
    <row r="18" spans="1:6" s="51" customFormat="1" ht="21" customHeight="1">
      <c r="A18" s="46" t="s">
        <v>22</v>
      </c>
      <c r="B18" s="47" t="s">
        <v>23</v>
      </c>
      <c r="C18" s="48">
        <v>1008</v>
      </c>
      <c r="D18" s="49">
        <v>900.09506799999997</v>
      </c>
      <c r="E18" s="50">
        <v>89.29514563492063</v>
      </c>
      <c r="F18" s="50">
        <v>61.189331611148873</v>
      </c>
    </row>
    <row r="19" spans="1:6" s="51" customFormat="1" ht="21" customHeight="1">
      <c r="A19" s="46" t="s">
        <v>22</v>
      </c>
      <c r="B19" s="47" t="s">
        <v>24</v>
      </c>
      <c r="C19" s="48">
        <v>24512</v>
      </c>
      <c r="D19" s="49">
        <v>13511.708855999999</v>
      </c>
      <c r="E19" s="50">
        <v>55.122833126631846</v>
      </c>
      <c r="F19" s="50">
        <v>92.3751203664456</v>
      </c>
    </row>
    <row r="20" spans="1:6" s="51" customFormat="1" ht="21" customHeight="1">
      <c r="A20" s="46" t="s">
        <v>22</v>
      </c>
      <c r="B20" s="47" t="s">
        <v>25</v>
      </c>
      <c r="C20" s="48">
        <v>2976000</v>
      </c>
      <c r="D20" s="49">
        <v>734543.20016500005</v>
      </c>
      <c r="E20" s="50">
        <v>24.682231188340054</v>
      </c>
      <c r="F20" s="50">
        <v>90.996767935962865</v>
      </c>
    </row>
    <row r="21" spans="1:6" s="51" customFormat="1" ht="21" customHeight="1">
      <c r="A21" s="46" t="s">
        <v>22</v>
      </c>
      <c r="B21" s="47" t="s">
        <v>26</v>
      </c>
      <c r="C21" s="48">
        <v>160500</v>
      </c>
      <c r="D21" s="49">
        <v>119787.36307000001</v>
      </c>
      <c r="E21" s="50">
        <v>74.6338710716511</v>
      </c>
      <c r="F21" s="50">
        <v>187.86343658548063</v>
      </c>
    </row>
    <row r="22" spans="1:6" s="51" customFormat="1" ht="21" customHeight="1">
      <c r="A22" s="46" t="s">
        <v>22</v>
      </c>
      <c r="B22" s="47" t="s">
        <v>27</v>
      </c>
      <c r="C22" s="48">
        <v>20000</v>
      </c>
      <c r="D22" s="49">
        <v>780.55039999999997</v>
      </c>
      <c r="E22" s="50">
        <v>3.902752</v>
      </c>
      <c r="F22" s="50">
        <v>147.27366037735848</v>
      </c>
    </row>
    <row r="23" spans="1:6" s="33" customFormat="1" ht="21" customHeight="1">
      <c r="A23" s="34">
        <v>9</v>
      </c>
      <c r="B23" s="35" t="s">
        <v>28</v>
      </c>
      <c r="C23" s="52">
        <v>55000</v>
      </c>
      <c r="D23" s="37">
        <v>37872.049785000003</v>
      </c>
      <c r="E23" s="38">
        <v>68.85827233636364</v>
      </c>
      <c r="F23" s="38">
        <v>113.18265976808823</v>
      </c>
    </row>
    <row r="24" spans="1:6" s="33" customFormat="1" ht="48">
      <c r="A24" s="53">
        <f>A23+1</f>
        <v>10</v>
      </c>
      <c r="B24" s="54" t="s">
        <v>29</v>
      </c>
      <c r="C24" s="30">
        <v>0</v>
      </c>
      <c r="D24" s="44">
        <v>74.187999000000005</v>
      </c>
      <c r="E24" s="32"/>
      <c r="F24" s="32"/>
    </row>
    <row r="25" spans="1:6" s="33" customFormat="1" ht="21" customHeight="1">
      <c r="A25" s="34">
        <v>11</v>
      </c>
      <c r="B25" s="35" t="s">
        <v>30</v>
      </c>
      <c r="C25" s="43">
        <v>140000</v>
      </c>
      <c r="D25" s="44">
        <v>91812.240858999998</v>
      </c>
      <c r="E25" s="45">
        <v>65.580172042142848</v>
      </c>
      <c r="F25" s="45">
        <v>93.995762420016987</v>
      </c>
    </row>
    <row r="26" spans="1:6" s="33" customFormat="1" ht="21.6" customHeight="1">
      <c r="A26" s="34">
        <f>A25+1</f>
        <v>12</v>
      </c>
      <c r="B26" s="35" t="s">
        <v>31</v>
      </c>
      <c r="C26" s="36">
        <v>2000</v>
      </c>
      <c r="D26" s="37">
        <v>1052.50485</v>
      </c>
      <c r="E26" s="38">
        <v>52.625242499999999</v>
      </c>
      <c r="F26" s="38">
        <v>109.29437694704049</v>
      </c>
    </row>
    <row r="27" spans="1:6" s="33" customFormat="1" ht="21.6" customHeight="1">
      <c r="A27" s="34">
        <f>A26+1</f>
        <v>13</v>
      </c>
      <c r="B27" s="35" t="s">
        <v>32</v>
      </c>
      <c r="C27" s="36">
        <v>230310</v>
      </c>
      <c r="D27" s="37">
        <v>139715.46583500001</v>
      </c>
      <c r="E27" s="38">
        <v>60.664090067734797</v>
      </c>
      <c r="F27" s="38">
        <v>107.87173087940087</v>
      </c>
    </row>
    <row r="28" spans="1:6" s="58" customFormat="1" ht="21.6" customHeight="1">
      <c r="A28" s="28" t="s">
        <v>33</v>
      </c>
      <c r="B28" s="29" t="s">
        <v>34</v>
      </c>
      <c r="C28" s="55">
        <v>0</v>
      </c>
      <c r="D28" s="56">
        <v>0</v>
      </c>
      <c r="E28" s="57"/>
      <c r="F28" s="57"/>
    </row>
    <row r="29" spans="1:6" s="58" customFormat="1" ht="21.6" customHeight="1">
      <c r="A29" s="28" t="s">
        <v>35</v>
      </c>
      <c r="B29" s="29" t="s">
        <v>36</v>
      </c>
      <c r="C29" s="55">
        <v>70000</v>
      </c>
      <c r="D29" s="59">
        <v>61495.128878999996</v>
      </c>
      <c r="E29" s="57">
        <v>87.850184112857136</v>
      </c>
      <c r="F29" s="57">
        <v>195.52056746470814</v>
      </c>
    </row>
    <row r="30" spans="1:6" s="33" customFormat="1" ht="21.6" customHeight="1">
      <c r="A30" s="34">
        <v>1</v>
      </c>
      <c r="B30" s="35" t="s">
        <v>37</v>
      </c>
      <c r="C30" s="36"/>
      <c r="D30" s="60">
        <v>55598.293629</v>
      </c>
      <c r="E30" s="38"/>
      <c r="F30" s="38"/>
    </row>
    <row r="31" spans="1:6" s="33" customFormat="1" ht="21.6" customHeight="1">
      <c r="A31" s="34">
        <f>A30+1</f>
        <v>2</v>
      </c>
      <c r="B31" s="35" t="s">
        <v>38</v>
      </c>
      <c r="C31" s="36"/>
      <c r="D31" s="60">
        <v>700.75117999999998</v>
      </c>
      <c r="E31" s="38"/>
      <c r="F31" s="38"/>
    </row>
    <row r="32" spans="1:6" s="33" customFormat="1" ht="21.6" customHeight="1">
      <c r="A32" s="34">
        <f>A31+1</f>
        <v>3</v>
      </c>
      <c r="B32" s="35" t="s">
        <v>39</v>
      </c>
      <c r="C32" s="36"/>
      <c r="D32" s="60">
        <v>5100.861046</v>
      </c>
      <c r="E32" s="38"/>
      <c r="F32" s="38"/>
    </row>
    <row r="33" spans="1:6" s="33" customFormat="1" ht="21.6" customHeight="1">
      <c r="A33" s="34">
        <f>A32+1</f>
        <v>4</v>
      </c>
      <c r="B33" s="35" t="s">
        <v>40</v>
      </c>
      <c r="C33" s="36"/>
      <c r="D33" s="60">
        <v>0</v>
      </c>
      <c r="E33" s="38"/>
      <c r="F33" s="38"/>
    </row>
    <row r="34" spans="1:6" s="33" customFormat="1" ht="21.6" customHeight="1">
      <c r="A34" s="34">
        <v>5</v>
      </c>
      <c r="B34" s="35" t="s">
        <v>41</v>
      </c>
      <c r="C34" s="36"/>
      <c r="D34" s="60">
        <v>4.5599999999999998E-3</v>
      </c>
      <c r="E34" s="38"/>
      <c r="F34" s="38"/>
    </row>
    <row r="35" spans="1:6" s="33" customFormat="1" ht="21.6" customHeight="1">
      <c r="A35" s="34">
        <v>6</v>
      </c>
      <c r="B35" s="61" t="s">
        <v>42</v>
      </c>
      <c r="C35" s="36"/>
      <c r="D35" s="60">
        <v>95.218464000000012</v>
      </c>
      <c r="E35" s="38"/>
      <c r="F35" s="38"/>
    </row>
    <row r="36" spans="1:6" s="58" customFormat="1" ht="21.6" customHeight="1">
      <c r="A36" s="28" t="s">
        <v>43</v>
      </c>
      <c r="B36" s="62" t="s">
        <v>44</v>
      </c>
      <c r="C36" s="55">
        <v>45374</v>
      </c>
      <c r="D36" s="59">
        <v>4153.1279080000004</v>
      </c>
      <c r="E36" s="57">
        <v>9.1531006920262712</v>
      </c>
      <c r="F36" s="57"/>
    </row>
    <row r="37" spans="1:6" s="58" customFormat="1" ht="21" customHeight="1">
      <c r="A37" s="63" t="s">
        <v>45</v>
      </c>
      <c r="B37" s="64" t="s">
        <v>46</v>
      </c>
      <c r="C37" s="65">
        <v>8070190</v>
      </c>
      <c r="D37" s="66">
        <v>4148647.1330730002</v>
      </c>
      <c r="E37" s="57">
        <v>51.407056501433061</v>
      </c>
      <c r="F37" s="57">
        <v>112.35273290525171</v>
      </c>
    </row>
    <row r="38" spans="1:6" s="33" customFormat="1" ht="21" customHeight="1">
      <c r="A38" s="53">
        <v>1</v>
      </c>
      <c r="B38" s="67" t="s">
        <v>47</v>
      </c>
      <c r="C38" s="68">
        <v>3713800</v>
      </c>
      <c r="D38" s="69">
        <v>2555976.158539</v>
      </c>
      <c r="E38" s="70">
        <v>68.823742757795245</v>
      </c>
      <c r="F38" s="70">
        <v>74.397007749440405</v>
      </c>
    </row>
    <row r="39" spans="1:6" s="33" customFormat="1" ht="21" customHeight="1">
      <c r="A39" s="71">
        <v>2</v>
      </c>
      <c r="B39" s="72" t="s">
        <v>48</v>
      </c>
      <c r="C39" s="73">
        <v>4356390</v>
      </c>
      <c r="D39" s="74">
        <v>1592670.974534</v>
      </c>
      <c r="E39" s="75">
        <v>36.559421322103852</v>
      </c>
      <c r="F39" s="75">
        <v>619.88517282294788</v>
      </c>
    </row>
    <row r="40" spans="1:6" ht="15.95" customHeight="1">
      <c r="A40" s="76"/>
      <c r="B40" s="76"/>
      <c r="C40" s="76"/>
      <c r="D40" s="76"/>
      <c r="E40" s="76"/>
      <c r="F40" s="76"/>
    </row>
    <row r="41" spans="1:6" ht="15.95" customHeight="1">
      <c r="A41" s="77"/>
      <c r="B41" s="77"/>
      <c r="C41" s="77"/>
      <c r="D41" s="77"/>
      <c r="E41" s="77"/>
    </row>
    <row r="42" spans="1:6" ht="22.5" customHeight="1">
      <c r="B42" s="78"/>
      <c r="C42" s="79"/>
      <c r="D42" s="80"/>
    </row>
    <row r="43" spans="1:6">
      <c r="B43" s="78"/>
      <c r="C43" s="79"/>
      <c r="D43" s="80"/>
    </row>
    <row r="44" spans="1:6">
      <c r="A44" s="81"/>
      <c r="B44" s="78"/>
      <c r="C44" s="79"/>
      <c r="D44" s="80"/>
    </row>
    <row r="45" spans="1:6">
      <c r="A45" s="81"/>
      <c r="B45" s="78"/>
      <c r="C45" s="82"/>
      <c r="D45" s="82"/>
    </row>
    <row r="46" spans="1:6">
      <c r="D46" s="80"/>
    </row>
    <row r="47" spans="1:6">
      <c r="D47" s="80"/>
    </row>
  </sheetData>
  <mergeCells count="10">
    <mergeCell ref="A40:F40"/>
    <mergeCell ref="D1:F1"/>
    <mergeCell ref="A3:F3"/>
    <mergeCell ref="A4:F4"/>
    <mergeCell ref="A5:C5"/>
    <mergeCell ref="A6:A7"/>
    <mergeCell ref="B6:B7"/>
    <mergeCell ref="C6:C7"/>
    <mergeCell ref="D6:D7"/>
    <mergeCell ref="E6:F6"/>
  </mergeCells>
  <pageMargins left="0.7" right="0.7"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2024-08-09T02:23:12Z</dcterms:created>
  <dcterms:modified xsi:type="dcterms:W3CDTF">2024-08-09T02:23:42Z</dcterms:modified>
</cp:coreProperties>
</file>