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tanm\Downloads\"/>
    </mc:Choice>
  </mc:AlternateContent>
  <xr:revisionPtr revIDLastSave="0" documentId="8_{A0791679-71E4-40C0-8F39-84F71AFC5332}" xr6:coauthVersionLast="47" xr6:coauthVersionMax="47" xr10:uidLastSave="{00000000-0000-0000-0000-000000000000}"/>
  <bookViews>
    <workbookView xWindow="-120" yWindow="-120" windowWidth="29040" windowHeight="15840" xr2:uid="{61080842-8A07-4720-A779-0DE7D0BE4EF9}"/>
  </bookViews>
  <sheets>
    <sheet name="36C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C35" i="1"/>
  <c r="C34" i="1"/>
  <c r="C33" i="1"/>
  <c r="C32" i="1"/>
  <c r="C31" i="1"/>
  <c r="C30" i="1"/>
  <c r="C29" i="1"/>
  <c r="E28" i="1"/>
  <c r="D28" i="1"/>
  <c r="C28" i="1"/>
  <c r="C27" i="1"/>
  <c r="C26" i="1"/>
  <c r="C25" i="1"/>
  <c r="C24" i="1"/>
  <c r="C23" i="1"/>
  <c r="A23" i="1"/>
  <c r="C22" i="1"/>
  <c r="C20" i="1"/>
  <c r="C19" i="1"/>
  <c r="C18" i="1"/>
  <c r="C16" i="1"/>
  <c r="C14" i="1"/>
  <c r="C13" i="1"/>
  <c r="C11" i="1"/>
  <c r="E10" i="1"/>
  <c r="C10" i="1"/>
  <c r="C9" i="1" s="1"/>
  <c r="C8" i="1" s="1"/>
  <c r="E9" i="1"/>
  <c r="E8" i="1" s="1"/>
  <c r="D9" i="1"/>
  <c r="D8" i="1"/>
</calcChain>
</file>

<file path=xl/sharedStrings.xml><?xml version="1.0" encoding="utf-8"?>
<sst xmlns="http://schemas.openxmlformats.org/spreadsheetml/2006/main" count="57" uniqueCount="50">
  <si>
    <t>Biểu số 36/CK-NSNN</t>
  </si>
  <si>
    <t>DỰ TOÁN CHI NGÂN SÁCH ĐỊA PHƯƠNG, CHI NGÂN SÁCH CẤP TỈNH 
VÀ CHI NGÂN SÁCH HUYỆN THEO CƠ CẤU CHI NĂM 2025</t>
  </si>
  <si>
    <t>(Dự toán trình Hội đồng nhân dân)</t>
  </si>
  <si>
    <t>(Kèm theo Thông báo số  4390/TB-STC ngày  05  tháng  12  năm 2024 của Sở Tài chính)</t>
  </si>
  <si>
    <t>Đơn vị: Triệu đồng</t>
  </si>
  <si>
    <t>STT</t>
  </si>
  <si>
    <t>NỘI DUNG</t>
  </si>
  <si>
    <t>NSĐP</t>
  </si>
  <si>
    <t>CHIA RA</t>
  </si>
  <si>
    <t>NGÂN SÁCH CẤP TỈNH</t>
  </si>
  <si>
    <t>NGÂN SÁCH HUYỆN</t>
  </si>
  <si>
    <t>TỔNG CHI NGÂN SÁCH ĐỊA PHƯƠNG</t>
  </si>
  <si>
    <t>A</t>
  </si>
  <si>
    <t>CHI CÂN ĐỐI NGÂN SÁCH ĐỊA PHƯƠNG</t>
  </si>
  <si>
    <t>I</t>
  </si>
  <si>
    <t>Chi đầu tư phát triển</t>
  </si>
  <si>
    <t>Chi đầu tư cho các dự án</t>
  </si>
  <si>
    <t>Trong đó chia theo lĩnh vực:</t>
  </si>
  <si>
    <t>-</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</si>
  <si>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</si>
  <si>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</si>
  <si>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</si>
  <si>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</si>
  <si>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</si>
  <si>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</si>
  <si>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</si>
  <si>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</si>
  <si>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</si>
  <si>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Trong đó:</t>
  </si>
  <si>
    <t>III</t>
  </si>
  <si>
    <t>Chi trả nợ lãi các khoản do chính quyền địa phương vay</t>
  </si>
  <si>
    <t>IV</t>
  </si>
  <si>
    <t>Chi bổ sung quỹ dự trữ tài chính</t>
  </si>
  <si>
    <t>V</t>
  </si>
  <si>
    <t>Dự phòng ngân sách</t>
  </si>
  <si>
    <t>VI</t>
  </si>
  <si>
    <t>Chi tạo nguồn, điều chỉnh tiền lương</t>
  </si>
  <si>
    <t>B</t>
  </si>
  <si>
    <t>CHI CÁC CHƯƠNG TRÌNH MỤC TIÊU</t>
  </si>
  <si>
    <t>Chi các chương trình mục tiêu quốc gia</t>
  </si>
  <si>
    <t>Chương trình MTQG Phát triển KTXH vùng đồng bào DTTS và MN</t>
  </si>
  <si>
    <t>Chương trình MTQG Giảm nghèo bền vững</t>
  </si>
  <si>
    <t>Chương trình MTQG Xây dựng nông thôn mới</t>
  </si>
  <si>
    <t>Chi các chương trình mục tiêu, nhiệm vụ</t>
  </si>
  <si>
    <t>Chi đầu tư để thực hiện các chương trình MTNV</t>
  </si>
  <si>
    <t>Chi thực hiện các chế độ, chính sách, MTNV</t>
  </si>
  <si>
    <t>C</t>
  </si>
  <si>
    <t>CHI CHUYỂN NGUỒN SANG NĂM SAU</t>
  </si>
  <si>
    <t>(1) Bao gồm số bổ sung có mục tiêu cho NS huyện thị xã, thành phố; đã loại trừ số bổ sung cân đối, bổ sung CCTL, chế độ chính sách cho NS cấp dưới.</t>
  </si>
  <si>
    <t>(2) Đã bao gồm chi bổ sung cân đối, bổ sung CCTL, chế độ chính sách từ NS tỉnh cho NS huyện.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</si>
</sst>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4"/>
      <name val="Times New Roman"/>
      <family val="1"/>
    </font>
    <font>
      <sz val="16"/>
      <name val="Times New Roman"/>
      <family val="1"/>
    </font>
    <font>
      <i/>
      <sz val="12"/>
      <name val="Times New Roman"/>
      <family val="1"/>
    </font>
    <font>
      <i/>
      <sz val="14"/>
      <name val="Times New Roman"/>
      <family val="1"/>
    </font>
    <font>
      <sz val="14"/>
      <name val="Times New Roman"/>
      <family val="1"/>
    </font>
    <font>
      <i/>
      <sz val="12"/>
      <name val="Times New Roman"/>
      <family val="1"/>
      <charset val="163"/>
    </font>
    <font>
      <b/>
      <sz val="11"/>
      <name val="Times New Roman"/>
      <family val="1"/>
    </font>
    <font>
      <sz val="13"/>
      <name val="Times New Roman"/>
      <family val="1"/>
    </font>
    <font>
      <b/>
      <sz val="12"/>
      <name val="Times New Roman"/>
      <family val="1"/>
      <charset val="163"/>
    </font>
    <font>
      <b/>
      <sz val="12"/>
      <name val="Times New Roman h"/>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2" fillId="0" borderId="0" xfId="0" applyFont="1" applyAlignment="1">
      <alignment horizontal="center"/>
    </xf>
    <xf numFmtId="0" fontId="2" fillId="0" borderId="0" xfId="0" applyFont="1"/>
    <xf numFmtId="0" fontId="3" fillId="0" borderId="0" xfId="0" applyFont="1"/>
    <xf numFmtId="0" fontId="2" fillId="0" borderId="0" xfId="0" applyFont="1" applyAlignment="1">
      <alignment horizontal="centerContinuous" wrapText="1"/>
    </xf>
    <xf numFmtId="0" fontId="4" fillId="0" borderId="0" xfId="0" applyFont="1" applyAlignment="1">
      <alignment horizontal="centerContinuous" wrapText="1"/>
    </xf>
    <xf numFmtId="0" fontId="5" fillId="0" borderId="0" xfId="0" applyFont="1" applyAlignment="1">
      <alignment horizontal="centerContinuous"/>
    </xf>
    <xf numFmtId="0" fontId="6"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horizontal="left"/>
    </xf>
    <xf numFmtId="0" fontId="8" fillId="0" borderId="0" xfId="0" applyFont="1"/>
    <xf numFmtId="0" fontId="9" fillId="0" borderId="0" xfId="0" applyFont="1" applyAlignment="1">
      <alignment horizontal="righ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0" fillId="0" borderId="4" xfId="0" applyFont="1" applyBorder="1" applyAlignment="1">
      <alignment horizontal="center" vertical="center" wrapText="1"/>
    </xf>
    <xf numFmtId="0" fontId="2" fillId="0" borderId="5" xfId="0" applyFont="1" applyBorder="1" applyAlignment="1">
      <alignment horizontal="center"/>
    </xf>
    <xf numFmtId="0" fontId="2" fillId="0" borderId="5" xfId="0" applyFont="1" applyBorder="1"/>
    <xf numFmtId="164" fontId="2" fillId="0" borderId="5" xfId="1" applyNumberFormat="1" applyFont="1" applyBorder="1"/>
    <xf numFmtId="0" fontId="4" fillId="0" borderId="0" xfId="0" applyFont="1"/>
    <xf numFmtId="164" fontId="4" fillId="0" borderId="0" xfId="0" applyNumberFormat="1" applyFont="1"/>
    <xf numFmtId="0" fontId="2" fillId="0" borderId="6" xfId="0" applyFont="1" applyBorder="1" applyAlignment="1">
      <alignment horizontal="center"/>
    </xf>
    <xf numFmtId="0" fontId="2" fillId="0" borderId="6" xfId="0" applyFont="1" applyBorder="1"/>
    <xf numFmtId="164" fontId="2" fillId="0" borderId="6" xfId="1" applyNumberFormat="1" applyFont="1" applyBorder="1"/>
    <xf numFmtId="0" fontId="3" fillId="0" borderId="6" xfId="0" applyFont="1" applyBorder="1" applyAlignment="1">
      <alignment horizontal="center"/>
    </xf>
    <xf numFmtId="0" fontId="3" fillId="0" borderId="6" xfId="0" applyFont="1" applyBorder="1"/>
    <xf numFmtId="164" fontId="3" fillId="0" borderId="6" xfId="1" applyNumberFormat="1" applyFont="1" applyBorder="1"/>
    <xf numFmtId="0" fontId="7" fillId="0" borderId="0" xfId="0" applyFont="1"/>
    <xf numFmtId="0" fontId="6" fillId="0" borderId="6" xfId="0" applyFont="1" applyBorder="1" applyAlignment="1">
      <alignment horizontal="center"/>
    </xf>
    <xf numFmtId="0" fontId="6" fillId="0" borderId="6" xfId="0" quotePrefix="1" applyFont="1" applyBorder="1" applyAlignment="1">
      <alignment horizontal="center"/>
    </xf>
    <xf numFmtId="0" fontId="6" fillId="0" borderId="6" xfId="0" applyFont="1" applyBorder="1"/>
    <xf numFmtId="164" fontId="6" fillId="0" borderId="6" xfId="1" applyNumberFormat="1" applyFont="1" applyBorder="1"/>
    <xf numFmtId="0" fontId="3" fillId="0" borderId="6" xfId="0" applyFont="1" applyBorder="1" applyAlignment="1">
      <alignment horizontal="center" vertical="center"/>
    </xf>
    <xf numFmtId="0" fontId="3" fillId="0" borderId="6" xfId="0" applyFont="1" applyBorder="1" applyAlignment="1">
      <alignment horizontal="justify" vertical="center" wrapText="1"/>
    </xf>
    <xf numFmtId="0" fontId="9" fillId="0" borderId="6" xfId="0" applyFont="1" applyBorder="1" applyAlignment="1">
      <alignment horizontal="center"/>
    </xf>
    <xf numFmtId="0" fontId="9" fillId="0" borderId="6" xfId="0" applyFont="1" applyBorder="1"/>
    <xf numFmtId="0" fontId="12" fillId="0" borderId="6" xfId="0" applyFont="1" applyBorder="1" applyAlignment="1">
      <alignment horizontal="center"/>
    </xf>
    <xf numFmtId="0" fontId="12" fillId="0" borderId="6" xfId="0" applyFont="1" applyBorder="1"/>
    <xf numFmtId="0" fontId="13" fillId="0" borderId="6" xfId="0" applyFont="1" applyBorder="1"/>
    <xf numFmtId="0" fontId="3" fillId="0" borderId="7" xfId="0" applyFont="1" applyBorder="1" applyAlignment="1">
      <alignment horizontal="center"/>
    </xf>
    <xf numFmtId="0" fontId="3" fillId="0" borderId="7" xfId="0" applyFont="1" applyBorder="1"/>
    <xf numFmtId="164" fontId="3" fillId="0" borderId="7" xfId="1" applyNumberFormat="1" applyFont="1" applyBorder="1"/>
    <xf numFmtId="0" fontId="2" fillId="0" borderId="8" xfId="0" applyFont="1" applyBorder="1" applyAlignment="1">
      <alignment horizontal="center"/>
    </xf>
    <xf numFmtId="0" fontId="2" fillId="0" borderId="8" xfId="0" applyFont="1" applyBorder="1"/>
    <xf numFmtId="164" fontId="2" fillId="0" borderId="8" xfId="1" applyNumberFormat="1" applyFont="1" applyBorder="1"/>
    <xf numFmtId="0" fontId="3" fillId="0" borderId="0" xfId="0" applyFont="1" applyAlignment="1">
      <alignment wrapText="1"/>
    </xf>
    <xf numFmtId="0" fontId="3" fillId="0" borderId="9" xfId="0" applyFont="1" applyBorder="1" applyAlignment="1">
      <alignment horizontal="left" wrapText="1"/>
    </xf>
    <xf numFmtId="0" fontId="3"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933450</xdr:colOff>
      <xdr:row>6</xdr:row>
      <xdr:rowOff>581025</xdr:rowOff>
    </xdr:from>
    <xdr:to>
      <xdr:col>3</xdr:col>
      <xdr:colOff>204508</xdr:colOff>
      <xdr:row>8</xdr:row>
      <xdr:rowOff>232522</xdr:rowOff>
    </xdr:to>
    <xdr:sp macro="" textlink="">
      <xdr:nvSpPr>
        <xdr:cNvPr id="2" name="Rectangle 2">
          <a:extLst>
            <a:ext uri="{FF2B5EF4-FFF2-40B4-BE49-F238E27FC236}">
              <a16:creationId xmlns:a16="http://schemas.microsoft.com/office/drawing/2014/main" id="{46DF2C33-9D0F-4568-AE42-C031D29D9C7E}"/>
            </a:ext>
          </a:extLst>
        </xdr:cNvPr>
        <xdr:cNvSpPr>
          <a:spLocks noChangeArrowheads="1"/>
        </xdr:cNvSpPr>
      </xdr:nvSpPr>
      <xdr:spPr bwMode="auto">
        <a:xfrm>
          <a:off x="6172200" y="2295525"/>
          <a:ext cx="242608" cy="48017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(1)</a:t>
          </a:r>
        </a:p>
      </xdr:txBody>
    </xdr:sp>
    <xdr:clientData/>
  </xdr:twoCellAnchor>
  <xdr:twoCellAnchor>
    <xdr:from>
      <xdr:col>3</xdr:col>
      <xdr:colOff>895350</xdr:colOff>
      <xdr:row>7</xdr:row>
      <xdr:rowOff>0</xdr:rowOff>
    </xdr:from>
    <xdr:to>
      <xdr:col>4</xdr:col>
      <xdr:colOff>316566</xdr:colOff>
      <xdr:row>8</xdr:row>
      <xdr:rowOff>194422</xdr:rowOff>
    </xdr:to>
    <xdr:sp macro="" textlink="">
      <xdr:nvSpPr>
        <xdr:cNvPr id="3" name="Rectangle 3">
          <a:extLst>
            <a:ext uri="{FF2B5EF4-FFF2-40B4-BE49-F238E27FC236}">
              <a16:creationId xmlns:a16="http://schemas.microsoft.com/office/drawing/2014/main" id="{85E2410F-FDA9-45A1-A3BA-5764F934F1A3}"/>
            </a:ext>
          </a:extLst>
        </xdr:cNvPr>
        <xdr:cNvSpPr>
          <a:spLocks noChangeArrowheads="1"/>
        </xdr:cNvSpPr>
      </xdr:nvSpPr>
      <xdr:spPr bwMode="auto">
        <a:xfrm>
          <a:off x="7105650" y="2314575"/>
          <a:ext cx="354666" cy="42302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063F8-8776-4302-8D3A-0437659FDBB4}">
  <sheetPr>
    <tabColor rgb="FF92D050"/>
    <pageSetUpPr fitToPage="1"/>
  </sheetPr>
  <dimension ref="A1:G38"/>
  <sheetViews>
    <sheetView tabSelected="1" topLeftCell="A16" workbookViewId="0">
      <selection activeCell="E16" sqref="E16"/>
    </sheetView>
  </sheetViews>
  <sheetFormatPr defaultColWidth="12.85546875" defaultRowHeight="15.75"/>
  <cols>
    <col min="1" max="1" width="7.28515625" style="3" customWidth="1"/>
    <col min="2" max="2" width="71.28515625" style="3" customWidth="1"/>
    <col min="3" max="3" width="14.5703125" style="3" customWidth="1"/>
    <col min="4" max="4" width="14" style="3" customWidth="1"/>
    <col min="5" max="5" width="13.85546875" style="3" customWidth="1"/>
    <col min="6" max="256" width="12.85546875" style="3"/>
    <col min="257" max="257" width="7.28515625" style="3" customWidth="1"/>
    <col min="258" max="258" width="71.28515625" style="3" customWidth="1"/>
    <col min="259" max="259" width="14.5703125" style="3" customWidth="1"/>
    <col min="260" max="260" width="14" style="3" customWidth="1"/>
    <col min="261" max="261" width="13.85546875" style="3" customWidth="1"/>
    <col min="262" max="512" width="12.85546875" style="3"/>
    <col min="513" max="513" width="7.28515625" style="3" customWidth="1"/>
    <col min="514" max="514" width="71.28515625" style="3" customWidth="1"/>
    <col min="515" max="515" width="14.5703125" style="3" customWidth="1"/>
    <col min="516" max="516" width="14" style="3" customWidth="1"/>
    <col min="517" max="517" width="13.85546875" style="3" customWidth="1"/>
    <col min="518" max="768" width="12.85546875" style="3"/>
    <col min="769" max="769" width="7.28515625" style="3" customWidth="1"/>
    <col min="770" max="770" width="71.28515625" style="3" customWidth="1"/>
    <col min="771" max="771" width="14.5703125" style="3" customWidth="1"/>
    <col min="772" max="772" width="14" style="3" customWidth="1"/>
    <col min="773" max="773" width="13.85546875" style="3" customWidth="1"/>
    <col min="774" max="1024" width="12.85546875" style="3"/>
    <col min="1025" max="1025" width="7.28515625" style="3" customWidth="1"/>
    <col min="1026" max="1026" width="71.28515625" style="3" customWidth="1"/>
    <col min="1027" max="1027" width="14.5703125" style="3" customWidth="1"/>
    <col min="1028" max="1028" width="14" style="3" customWidth="1"/>
    <col min="1029" max="1029" width="13.85546875" style="3" customWidth="1"/>
    <col min="1030" max="1280" width="12.85546875" style="3"/>
    <col min="1281" max="1281" width="7.28515625" style="3" customWidth="1"/>
    <col min="1282" max="1282" width="71.28515625" style="3" customWidth="1"/>
    <col min="1283" max="1283" width="14.5703125" style="3" customWidth="1"/>
    <col min="1284" max="1284" width="14" style="3" customWidth="1"/>
    <col min="1285" max="1285" width="13.85546875" style="3" customWidth="1"/>
    <col min="1286" max="1536" width="12.85546875" style="3"/>
    <col min="1537" max="1537" width="7.28515625" style="3" customWidth="1"/>
    <col min="1538" max="1538" width="71.28515625" style="3" customWidth="1"/>
    <col min="1539" max="1539" width="14.5703125" style="3" customWidth="1"/>
    <col min="1540" max="1540" width="14" style="3" customWidth="1"/>
    <col min="1541" max="1541" width="13.85546875" style="3" customWidth="1"/>
    <col min="1542" max="1792" width="12.85546875" style="3"/>
    <col min="1793" max="1793" width="7.28515625" style="3" customWidth="1"/>
    <col min="1794" max="1794" width="71.28515625" style="3" customWidth="1"/>
    <col min="1795" max="1795" width="14.5703125" style="3" customWidth="1"/>
    <col min="1796" max="1796" width="14" style="3" customWidth="1"/>
    <col min="1797" max="1797" width="13.85546875" style="3" customWidth="1"/>
    <col min="1798" max="2048" width="12.85546875" style="3"/>
    <col min="2049" max="2049" width="7.28515625" style="3" customWidth="1"/>
    <col min="2050" max="2050" width="71.28515625" style="3" customWidth="1"/>
    <col min="2051" max="2051" width="14.5703125" style="3" customWidth="1"/>
    <col min="2052" max="2052" width="14" style="3" customWidth="1"/>
    <col min="2053" max="2053" width="13.85546875" style="3" customWidth="1"/>
    <col min="2054" max="2304" width="12.85546875" style="3"/>
    <col min="2305" max="2305" width="7.28515625" style="3" customWidth="1"/>
    <col min="2306" max="2306" width="71.28515625" style="3" customWidth="1"/>
    <col min="2307" max="2307" width="14.5703125" style="3" customWidth="1"/>
    <col min="2308" max="2308" width="14" style="3" customWidth="1"/>
    <col min="2309" max="2309" width="13.85546875" style="3" customWidth="1"/>
    <col min="2310" max="2560" width="12.85546875" style="3"/>
    <col min="2561" max="2561" width="7.28515625" style="3" customWidth="1"/>
    <col min="2562" max="2562" width="71.28515625" style="3" customWidth="1"/>
    <col min="2563" max="2563" width="14.5703125" style="3" customWidth="1"/>
    <col min="2564" max="2564" width="14" style="3" customWidth="1"/>
    <col min="2565" max="2565" width="13.85546875" style="3" customWidth="1"/>
    <col min="2566" max="2816" width="12.85546875" style="3"/>
    <col min="2817" max="2817" width="7.28515625" style="3" customWidth="1"/>
    <col min="2818" max="2818" width="71.28515625" style="3" customWidth="1"/>
    <col min="2819" max="2819" width="14.5703125" style="3" customWidth="1"/>
    <col min="2820" max="2820" width="14" style="3" customWidth="1"/>
    <col min="2821" max="2821" width="13.85546875" style="3" customWidth="1"/>
    <col min="2822" max="3072" width="12.85546875" style="3"/>
    <col min="3073" max="3073" width="7.28515625" style="3" customWidth="1"/>
    <col min="3074" max="3074" width="71.28515625" style="3" customWidth="1"/>
    <col min="3075" max="3075" width="14.5703125" style="3" customWidth="1"/>
    <col min="3076" max="3076" width="14" style="3" customWidth="1"/>
    <col min="3077" max="3077" width="13.85546875" style="3" customWidth="1"/>
    <col min="3078" max="3328" width="12.85546875" style="3"/>
    <col min="3329" max="3329" width="7.28515625" style="3" customWidth="1"/>
    <col min="3330" max="3330" width="71.28515625" style="3" customWidth="1"/>
    <col min="3331" max="3331" width="14.5703125" style="3" customWidth="1"/>
    <col min="3332" max="3332" width="14" style="3" customWidth="1"/>
    <col min="3333" max="3333" width="13.85546875" style="3" customWidth="1"/>
    <col min="3334" max="3584" width="12.85546875" style="3"/>
    <col min="3585" max="3585" width="7.28515625" style="3" customWidth="1"/>
    <col min="3586" max="3586" width="71.28515625" style="3" customWidth="1"/>
    <col min="3587" max="3587" width="14.5703125" style="3" customWidth="1"/>
    <col min="3588" max="3588" width="14" style="3" customWidth="1"/>
    <col min="3589" max="3589" width="13.85546875" style="3" customWidth="1"/>
    <col min="3590" max="3840" width="12.85546875" style="3"/>
    <col min="3841" max="3841" width="7.28515625" style="3" customWidth="1"/>
    <col min="3842" max="3842" width="71.28515625" style="3" customWidth="1"/>
    <col min="3843" max="3843" width="14.5703125" style="3" customWidth="1"/>
    <col min="3844" max="3844" width="14" style="3" customWidth="1"/>
    <col min="3845" max="3845" width="13.85546875" style="3" customWidth="1"/>
    <col min="3846" max="4096" width="12.85546875" style="3"/>
    <col min="4097" max="4097" width="7.28515625" style="3" customWidth="1"/>
    <col min="4098" max="4098" width="71.28515625" style="3" customWidth="1"/>
    <col min="4099" max="4099" width="14.5703125" style="3" customWidth="1"/>
    <col min="4100" max="4100" width="14" style="3" customWidth="1"/>
    <col min="4101" max="4101" width="13.85546875" style="3" customWidth="1"/>
    <col min="4102" max="4352" width="12.85546875" style="3"/>
    <col min="4353" max="4353" width="7.28515625" style="3" customWidth="1"/>
    <col min="4354" max="4354" width="71.28515625" style="3" customWidth="1"/>
    <col min="4355" max="4355" width="14.5703125" style="3" customWidth="1"/>
    <col min="4356" max="4356" width="14" style="3" customWidth="1"/>
    <col min="4357" max="4357" width="13.85546875" style="3" customWidth="1"/>
    <col min="4358" max="4608" width="12.85546875" style="3"/>
    <col min="4609" max="4609" width="7.28515625" style="3" customWidth="1"/>
    <col min="4610" max="4610" width="71.28515625" style="3" customWidth="1"/>
    <col min="4611" max="4611" width="14.5703125" style="3" customWidth="1"/>
    <col min="4612" max="4612" width="14" style="3" customWidth="1"/>
    <col min="4613" max="4613" width="13.85546875" style="3" customWidth="1"/>
    <col min="4614" max="4864" width="12.85546875" style="3"/>
    <col min="4865" max="4865" width="7.28515625" style="3" customWidth="1"/>
    <col min="4866" max="4866" width="71.28515625" style="3" customWidth="1"/>
    <col min="4867" max="4867" width="14.5703125" style="3" customWidth="1"/>
    <col min="4868" max="4868" width="14" style="3" customWidth="1"/>
    <col min="4869" max="4869" width="13.85546875" style="3" customWidth="1"/>
    <col min="4870" max="5120" width="12.85546875" style="3"/>
    <col min="5121" max="5121" width="7.28515625" style="3" customWidth="1"/>
    <col min="5122" max="5122" width="71.28515625" style="3" customWidth="1"/>
    <col min="5123" max="5123" width="14.5703125" style="3" customWidth="1"/>
    <col min="5124" max="5124" width="14" style="3" customWidth="1"/>
    <col min="5125" max="5125" width="13.85546875" style="3" customWidth="1"/>
    <col min="5126" max="5376" width="12.85546875" style="3"/>
    <col min="5377" max="5377" width="7.28515625" style="3" customWidth="1"/>
    <col min="5378" max="5378" width="71.28515625" style="3" customWidth="1"/>
    <col min="5379" max="5379" width="14.5703125" style="3" customWidth="1"/>
    <col min="5380" max="5380" width="14" style="3" customWidth="1"/>
    <col min="5381" max="5381" width="13.85546875" style="3" customWidth="1"/>
    <col min="5382" max="5632" width="12.85546875" style="3"/>
    <col min="5633" max="5633" width="7.28515625" style="3" customWidth="1"/>
    <col min="5634" max="5634" width="71.28515625" style="3" customWidth="1"/>
    <col min="5635" max="5635" width="14.5703125" style="3" customWidth="1"/>
    <col min="5636" max="5636" width="14" style="3" customWidth="1"/>
    <col min="5637" max="5637" width="13.85546875" style="3" customWidth="1"/>
    <col min="5638" max="5888" width="12.85546875" style="3"/>
    <col min="5889" max="5889" width="7.28515625" style="3" customWidth="1"/>
    <col min="5890" max="5890" width="71.28515625" style="3" customWidth="1"/>
    <col min="5891" max="5891" width="14.5703125" style="3" customWidth="1"/>
    <col min="5892" max="5892" width="14" style="3" customWidth="1"/>
    <col min="5893" max="5893" width="13.85546875" style="3" customWidth="1"/>
    <col min="5894" max="6144" width="12.85546875" style="3"/>
    <col min="6145" max="6145" width="7.28515625" style="3" customWidth="1"/>
    <col min="6146" max="6146" width="71.28515625" style="3" customWidth="1"/>
    <col min="6147" max="6147" width="14.5703125" style="3" customWidth="1"/>
    <col min="6148" max="6148" width="14" style="3" customWidth="1"/>
    <col min="6149" max="6149" width="13.85546875" style="3" customWidth="1"/>
    <col min="6150" max="6400" width="12.85546875" style="3"/>
    <col min="6401" max="6401" width="7.28515625" style="3" customWidth="1"/>
    <col min="6402" max="6402" width="71.28515625" style="3" customWidth="1"/>
    <col min="6403" max="6403" width="14.5703125" style="3" customWidth="1"/>
    <col min="6404" max="6404" width="14" style="3" customWidth="1"/>
    <col min="6405" max="6405" width="13.85546875" style="3" customWidth="1"/>
    <col min="6406" max="6656" width="12.85546875" style="3"/>
    <col min="6657" max="6657" width="7.28515625" style="3" customWidth="1"/>
    <col min="6658" max="6658" width="71.28515625" style="3" customWidth="1"/>
    <col min="6659" max="6659" width="14.5703125" style="3" customWidth="1"/>
    <col min="6660" max="6660" width="14" style="3" customWidth="1"/>
    <col min="6661" max="6661" width="13.85546875" style="3" customWidth="1"/>
    <col min="6662" max="6912" width="12.85546875" style="3"/>
    <col min="6913" max="6913" width="7.28515625" style="3" customWidth="1"/>
    <col min="6914" max="6914" width="71.28515625" style="3" customWidth="1"/>
    <col min="6915" max="6915" width="14.5703125" style="3" customWidth="1"/>
    <col min="6916" max="6916" width="14" style="3" customWidth="1"/>
    <col min="6917" max="6917" width="13.85546875" style="3" customWidth="1"/>
    <col min="6918" max="7168" width="12.85546875" style="3"/>
    <col min="7169" max="7169" width="7.28515625" style="3" customWidth="1"/>
    <col min="7170" max="7170" width="71.28515625" style="3" customWidth="1"/>
    <col min="7171" max="7171" width="14.5703125" style="3" customWidth="1"/>
    <col min="7172" max="7172" width="14" style="3" customWidth="1"/>
    <col min="7173" max="7173" width="13.85546875" style="3" customWidth="1"/>
    <col min="7174" max="7424" width="12.85546875" style="3"/>
    <col min="7425" max="7425" width="7.28515625" style="3" customWidth="1"/>
    <col min="7426" max="7426" width="71.28515625" style="3" customWidth="1"/>
    <col min="7427" max="7427" width="14.5703125" style="3" customWidth="1"/>
    <col min="7428" max="7428" width="14" style="3" customWidth="1"/>
    <col min="7429" max="7429" width="13.85546875" style="3" customWidth="1"/>
    <col min="7430" max="7680" width="12.85546875" style="3"/>
    <col min="7681" max="7681" width="7.28515625" style="3" customWidth="1"/>
    <col min="7682" max="7682" width="71.28515625" style="3" customWidth="1"/>
    <col min="7683" max="7683" width="14.5703125" style="3" customWidth="1"/>
    <col min="7684" max="7684" width="14" style="3" customWidth="1"/>
    <col min="7685" max="7685" width="13.85546875" style="3" customWidth="1"/>
    <col min="7686" max="7936" width="12.85546875" style="3"/>
    <col min="7937" max="7937" width="7.28515625" style="3" customWidth="1"/>
    <col min="7938" max="7938" width="71.28515625" style="3" customWidth="1"/>
    <col min="7939" max="7939" width="14.5703125" style="3" customWidth="1"/>
    <col min="7940" max="7940" width="14" style="3" customWidth="1"/>
    <col min="7941" max="7941" width="13.85546875" style="3" customWidth="1"/>
    <col min="7942" max="8192" width="12.85546875" style="3"/>
    <col min="8193" max="8193" width="7.28515625" style="3" customWidth="1"/>
    <col min="8194" max="8194" width="71.28515625" style="3" customWidth="1"/>
    <col min="8195" max="8195" width="14.5703125" style="3" customWidth="1"/>
    <col min="8196" max="8196" width="14" style="3" customWidth="1"/>
    <col min="8197" max="8197" width="13.85546875" style="3" customWidth="1"/>
    <col min="8198" max="8448" width="12.85546875" style="3"/>
    <col min="8449" max="8449" width="7.28515625" style="3" customWidth="1"/>
    <col min="8450" max="8450" width="71.28515625" style="3" customWidth="1"/>
    <col min="8451" max="8451" width="14.5703125" style="3" customWidth="1"/>
    <col min="8452" max="8452" width="14" style="3" customWidth="1"/>
    <col min="8453" max="8453" width="13.85546875" style="3" customWidth="1"/>
    <col min="8454" max="8704" width="12.85546875" style="3"/>
    <col min="8705" max="8705" width="7.28515625" style="3" customWidth="1"/>
    <col min="8706" max="8706" width="71.28515625" style="3" customWidth="1"/>
    <col min="8707" max="8707" width="14.5703125" style="3" customWidth="1"/>
    <col min="8708" max="8708" width="14" style="3" customWidth="1"/>
    <col min="8709" max="8709" width="13.85546875" style="3" customWidth="1"/>
    <col min="8710" max="8960" width="12.85546875" style="3"/>
    <col min="8961" max="8961" width="7.28515625" style="3" customWidth="1"/>
    <col min="8962" max="8962" width="71.28515625" style="3" customWidth="1"/>
    <col min="8963" max="8963" width="14.5703125" style="3" customWidth="1"/>
    <col min="8964" max="8964" width="14" style="3" customWidth="1"/>
    <col min="8965" max="8965" width="13.85546875" style="3" customWidth="1"/>
    <col min="8966" max="9216" width="12.85546875" style="3"/>
    <col min="9217" max="9217" width="7.28515625" style="3" customWidth="1"/>
    <col min="9218" max="9218" width="71.28515625" style="3" customWidth="1"/>
    <col min="9219" max="9219" width="14.5703125" style="3" customWidth="1"/>
    <col min="9220" max="9220" width="14" style="3" customWidth="1"/>
    <col min="9221" max="9221" width="13.85546875" style="3" customWidth="1"/>
    <col min="9222" max="9472" width="12.85546875" style="3"/>
    <col min="9473" max="9473" width="7.28515625" style="3" customWidth="1"/>
    <col min="9474" max="9474" width="71.28515625" style="3" customWidth="1"/>
    <col min="9475" max="9475" width="14.5703125" style="3" customWidth="1"/>
    <col min="9476" max="9476" width="14" style="3" customWidth="1"/>
    <col min="9477" max="9477" width="13.85546875" style="3" customWidth="1"/>
    <col min="9478" max="9728" width="12.85546875" style="3"/>
    <col min="9729" max="9729" width="7.28515625" style="3" customWidth="1"/>
    <col min="9730" max="9730" width="71.28515625" style="3" customWidth="1"/>
    <col min="9731" max="9731" width="14.5703125" style="3" customWidth="1"/>
    <col min="9732" max="9732" width="14" style="3" customWidth="1"/>
    <col min="9733" max="9733" width="13.85546875" style="3" customWidth="1"/>
    <col min="9734" max="9984" width="12.85546875" style="3"/>
    <col min="9985" max="9985" width="7.28515625" style="3" customWidth="1"/>
    <col min="9986" max="9986" width="71.28515625" style="3" customWidth="1"/>
    <col min="9987" max="9987" width="14.5703125" style="3" customWidth="1"/>
    <col min="9988" max="9988" width="14" style="3" customWidth="1"/>
    <col min="9989" max="9989" width="13.85546875" style="3" customWidth="1"/>
    <col min="9990" max="10240" width="12.85546875" style="3"/>
    <col min="10241" max="10241" width="7.28515625" style="3" customWidth="1"/>
    <col min="10242" max="10242" width="71.28515625" style="3" customWidth="1"/>
    <col min="10243" max="10243" width="14.5703125" style="3" customWidth="1"/>
    <col min="10244" max="10244" width="14" style="3" customWidth="1"/>
    <col min="10245" max="10245" width="13.85546875" style="3" customWidth="1"/>
    <col min="10246" max="10496" width="12.85546875" style="3"/>
    <col min="10497" max="10497" width="7.28515625" style="3" customWidth="1"/>
    <col min="10498" max="10498" width="71.28515625" style="3" customWidth="1"/>
    <col min="10499" max="10499" width="14.5703125" style="3" customWidth="1"/>
    <col min="10500" max="10500" width="14" style="3" customWidth="1"/>
    <col min="10501" max="10501" width="13.85546875" style="3" customWidth="1"/>
    <col min="10502" max="10752" width="12.85546875" style="3"/>
    <col min="10753" max="10753" width="7.28515625" style="3" customWidth="1"/>
    <col min="10754" max="10754" width="71.28515625" style="3" customWidth="1"/>
    <col min="10755" max="10755" width="14.5703125" style="3" customWidth="1"/>
    <col min="10756" max="10756" width="14" style="3" customWidth="1"/>
    <col min="10757" max="10757" width="13.85546875" style="3" customWidth="1"/>
    <col min="10758" max="11008" width="12.85546875" style="3"/>
    <col min="11009" max="11009" width="7.28515625" style="3" customWidth="1"/>
    <col min="11010" max="11010" width="71.28515625" style="3" customWidth="1"/>
    <col min="11011" max="11011" width="14.5703125" style="3" customWidth="1"/>
    <col min="11012" max="11012" width="14" style="3" customWidth="1"/>
    <col min="11013" max="11013" width="13.85546875" style="3" customWidth="1"/>
    <col min="11014" max="11264" width="12.85546875" style="3"/>
    <col min="11265" max="11265" width="7.28515625" style="3" customWidth="1"/>
    <col min="11266" max="11266" width="71.28515625" style="3" customWidth="1"/>
    <col min="11267" max="11267" width="14.5703125" style="3" customWidth="1"/>
    <col min="11268" max="11268" width="14" style="3" customWidth="1"/>
    <col min="11269" max="11269" width="13.85546875" style="3" customWidth="1"/>
    <col min="11270" max="11520" width="12.85546875" style="3"/>
    <col min="11521" max="11521" width="7.28515625" style="3" customWidth="1"/>
    <col min="11522" max="11522" width="71.28515625" style="3" customWidth="1"/>
    <col min="11523" max="11523" width="14.5703125" style="3" customWidth="1"/>
    <col min="11524" max="11524" width="14" style="3" customWidth="1"/>
    <col min="11525" max="11525" width="13.85546875" style="3" customWidth="1"/>
    <col min="11526" max="11776" width="12.85546875" style="3"/>
    <col min="11777" max="11777" width="7.28515625" style="3" customWidth="1"/>
    <col min="11778" max="11778" width="71.28515625" style="3" customWidth="1"/>
    <col min="11779" max="11779" width="14.5703125" style="3" customWidth="1"/>
    <col min="11780" max="11780" width="14" style="3" customWidth="1"/>
    <col min="11781" max="11781" width="13.85546875" style="3" customWidth="1"/>
    <col min="11782" max="12032" width="12.85546875" style="3"/>
    <col min="12033" max="12033" width="7.28515625" style="3" customWidth="1"/>
    <col min="12034" max="12034" width="71.28515625" style="3" customWidth="1"/>
    <col min="12035" max="12035" width="14.5703125" style="3" customWidth="1"/>
    <col min="12036" max="12036" width="14" style="3" customWidth="1"/>
    <col min="12037" max="12037" width="13.85546875" style="3" customWidth="1"/>
    <col min="12038" max="12288" width="12.85546875" style="3"/>
    <col min="12289" max="12289" width="7.28515625" style="3" customWidth="1"/>
    <col min="12290" max="12290" width="71.28515625" style="3" customWidth="1"/>
    <col min="12291" max="12291" width="14.5703125" style="3" customWidth="1"/>
    <col min="12292" max="12292" width="14" style="3" customWidth="1"/>
    <col min="12293" max="12293" width="13.85546875" style="3" customWidth="1"/>
    <col min="12294" max="12544" width="12.85546875" style="3"/>
    <col min="12545" max="12545" width="7.28515625" style="3" customWidth="1"/>
    <col min="12546" max="12546" width="71.28515625" style="3" customWidth="1"/>
    <col min="12547" max="12547" width="14.5703125" style="3" customWidth="1"/>
    <col min="12548" max="12548" width="14" style="3" customWidth="1"/>
    <col min="12549" max="12549" width="13.85546875" style="3" customWidth="1"/>
    <col min="12550" max="12800" width="12.85546875" style="3"/>
    <col min="12801" max="12801" width="7.28515625" style="3" customWidth="1"/>
    <col min="12802" max="12802" width="71.28515625" style="3" customWidth="1"/>
    <col min="12803" max="12803" width="14.5703125" style="3" customWidth="1"/>
    <col min="12804" max="12804" width="14" style="3" customWidth="1"/>
    <col min="12805" max="12805" width="13.85546875" style="3" customWidth="1"/>
    <col min="12806" max="13056" width="12.85546875" style="3"/>
    <col min="13057" max="13057" width="7.28515625" style="3" customWidth="1"/>
    <col min="13058" max="13058" width="71.28515625" style="3" customWidth="1"/>
    <col min="13059" max="13059" width="14.5703125" style="3" customWidth="1"/>
    <col min="13060" max="13060" width="14" style="3" customWidth="1"/>
    <col min="13061" max="13061" width="13.85546875" style="3" customWidth="1"/>
    <col min="13062" max="13312" width="12.85546875" style="3"/>
    <col min="13313" max="13313" width="7.28515625" style="3" customWidth="1"/>
    <col min="13314" max="13314" width="71.28515625" style="3" customWidth="1"/>
    <col min="13315" max="13315" width="14.5703125" style="3" customWidth="1"/>
    <col min="13316" max="13316" width="14" style="3" customWidth="1"/>
    <col min="13317" max="13317" width="13.85546875" style="3" customWidth="1"/>
    <col min="13318" max="13568" width="12.85546875" style="3"/>
    <col min="13569" max="13569" width="7.28515625" style="3" customWidth="1"/>
    <col min="13570" max="13570" width="71.28515625" style="3" customWidth="1"/>
    <col min="13571" max="13571" width="14.5703125" style="3" customWidth="1"/>
    <col min="13572" max="13572" width="14" style="3" customWidth="1"/>
    <col min="13573" max="13573" width="13.85546875" style="3" customWidth="1"/>
    <col min="13574" max="13824" width="12.85546875" style="3"/>
    <col min="13825" max="13825" width="7.28515625" style="3" customWidth="1"/>
    <col min="13826" max="13826" width="71.28515625" style="3" customWidth="1"/>
    <col min="13827" max="13827" width="14.5703125" style="3" customWidth="1"/>
    <col min="13828" max="13828" width="14" style="3" customWidth="1"/>
    <col min="13829" max="13829" width="13.85546875" style="3" customWidth="1"/>
    <col min="13830" max="14080" width="12.85546875" style="3"/>
    <col min="14081" max="14081" width="7.28515625" style="3" customWidth="1"/>
    <col min="14082" max="14082" width="71.28515625" style="3" customWidth="1"/>
    <col min="14083" max="14083" width="14.5703125" style="3" customWidth="1"/>
    <col min="14084" max="14084" width="14" style="3" customWidth="1"/>
    <col min="14085" max="14085" width="13.85546875" style="3" customWidth="1"/>
    <col min="14086" max="14336" width="12.85546875" style="3"/>
    <col min="14337" max="14337" width="7.28515625" style="3" customWidth="1"/>
    <col min="14338" max="14338" width="71.28515625" style="3" customWidth="1"/>
    <col min="14339" max="14339" width="14.5703125" style="3" customWidth="1"/>
    <col min="14340" max="14340" width="14" style="3" customWidth="1"/>
    <col min="14341" max="14341" width="13.85546875" style="3" customWidth="1"/>
    <col min="14342" max="14592" width="12.85546875" style="3"/>
    <col min="14593" max="14593" width="7.28515625" style="3" customWidth="1"/>
    <col min="14594" max="14594" width="71.28515625" style="3" customWidth="1"/>
    <col min="14595" max="14595" width="14.5703125" style="3" customWidth="1"/>
    <col min="14596" max="14596" width="14" style="3" customWidth="1"/>
    <col min="14597" max="14597" width="13.85546875" style="3" customWidth="1"/>
    <col min="14598" max="14848" width="12.85546875" style="3"/>
    <col min="14849" max="14849" width="7.28515625" style="3" customWidth="1"/>
    <col min="14850" max="14850" width="71.28515625" style="3" customWidth="1"/>
    <col min="14851" max="14851" width="14.5703125" style="3" customWidth="1"/>
    <col min="14852" max="14852" width="14" style="3" customWidth="1"/>
    <col min="14853" max="14853" width="13.85546875" style="3" customWidth="1"/>
    <col min="14854" max="15104" width="12.85546875" style="3"/>
    <col min="15105" max="15105" width="7.28515625" style="3" customWidth="1"/>
    <col min="15106" max="15106" width="71.28515625" style="3" customWidth="1"/>
    <col min="15107" max="15107" width="14.5703125" style="3" customWidth="1"/>
    <col min="15108" max="15108" width="14" style="3" customWidth="1"/>
    <col min="15109" max="15109" width="13.85546875" style="3" customWidth="1"/>
    <col min="15110" max="15360" width="12.85546875" style="3"/>
    <col min="15361" max="15361" width="7.28515625" style="3" customWidth="1"/>
    <col min="15362" max="15362" width="71.28515625" style="3" customWidth="1"/>
    <col min="15363" max="15363" width="14.5703125" style="3" customWidth="1"/>
    <col min="15364" max="15364" width="14" style="3" customWidth="1"/>
    <col min="15365" max="15365" width="13.85546875" style="3" customWidth="1"/>
    <col min="15366" max="15616" width="12.85546875" style="3"/>
    <col min="15617" max="15617" width="7.28515625" style="3" customWidth="1"/>
    <col min="15618" max="15618" width="71.28515625" style="3" customWidth="1"/>
    <col min="15619" max="15619" width="14.5703125" style="3" customWidth="1"/>
    <col min="15620" max="15620" width="14" style="3" customWidth="1"/>
    <col min="15621" max="15621" width="13.85546875" style="3" customWidth="1"/>
    <col min="15622" max="15872" width="12.85546875" style="3"/>
    <col min="15873" max="15873" width="7.28515625" style="3" customWidth="1"/>
    <col min="15874" max="15874" width="71.28515625" style="3" customWidth="1"/>
    <col min="15875" max="15875" width="14.5703125" style="3" customWidth="1"/>
    <col min="15876" max="15876" width="14" style="3" customWidth="1"/>
    <col min="15877" max="15877" width="13.85546875" style="3" customWidth="1"/>
    <col min="15878" max="16128" width="12.85546875" style="3"/>
    <col min="16129" max="16129" width="7.28515625" style="3" customWidth="1"/>
    <col min="16130" max="16130" width="71.28515625" style="3" customWidth="1"/>
    <col min="16131" max="16131" width="14.5703125" style="3" customWidth="1"/>
    <col min="16132" max="16132" width="14" style="3" customWidth="1"/>
    <col min="16133" max="16133" width="13.85546875" style="3" customWidth="1"/>
    <col min="16134" max="16384" width="12.85546875" style="3"/>
  </cols>
  <sheetData>
    <row r="1" spans="1:7" ht="21" customHeight="1">
      <c r="A1" s="1" t="s">
        <v>0</v>
      </c>
      <c r="B1" s="1"/>
      <c r="C1" s="1"/>
      <c r="D1" s="1"/>
      <c r="E1" s="1"/>
      <c r="F1" s="2"/>
    </row>
    <row r="2" spans="1:7" ht="38.25" customHeight="1">
      <c r="A2" s="4" t="s">
        <v>1</v>
      </c>
      <c r="B2" s="5"/>
      <c r="C2" s="6"/>
      <c r="D2" s="6"/>
      <c r="E2" s="6"/>
    </row>
    <row r="3" spans="1:7">
      <c r="A3" s="7" t="s">
        <v>2</v>
      </c>
      <c r="B3" s="7"/>
      <c r="C3" s="7"/>
      <c r="D3" s="7"/>
      <c r="E3" s="7"/>
      <c r="F3" s="8"/>
      <c r="G3" s="8"/>
    </row>
    <row r="4" spans="1:7">
      <c r="A4" s="7" t="s">
        <v>3</v>
      </c>
      <c r="B4" s="7"/>
      <c r="C4" s="7"/>
      <c r="D4" s="7"/>
      <c r="E4" s="7"/>
      <c r="F4" s="8"/>
      <c r="G4" s="8"/>
    </row>
    <row r="5" spans="1:7" ht="18.75">
      <c r="A5" s="9"/>
      <c r="B5" s="9"/>
      <c r="C5" s="10"/>
      <c r="E5" s="11" t="s">
        <v>4</v>
      </c>
    </row>
    <row r="6" spans="1:7" s="16" customFormat="1" ht="25.5" customHeight="1">
      <c r="A6" s="12" t="s">
        <v>5</v>
      </c>
      <c r="B6" s="13" t="s">
        <v>6</v>
      </c>
      <c r="C6" s="12" t="s">
        <v>7</v>
      </c>
      <c r="D6" s="14" t="s">
        <v>8</v>
      </c>
      <c r="E6" s="15"/>
    </row>
    <row r="7" spans="1:7" s="16" customFormat="1" ht="47.25" customHeight="1">
      <c r="A7" s="17"/>
      <c r="B7" s="18"/>
      <c r="C7" s="17"/>
      <c r="D7" s="19" t="s">
        <v>9</v>
      </c>
      <c r="E7" s="19" t="s">
        <v>10</v>
      </c>
    </row>
    <row r="8" spans="1:7" s="23" customFormat="1" ht="18" customHeight="1">
      <c r="A8" s="20"/>
      <c r="B8" s="21" t="s">
        <v>11</v>
      </c>
      <c r="C8" s="22">
        <f>C9+C28</f>
        <v>28192563</v>
      </c>
      <c r="D8" s="22">
        <f>D9+D28</f>
        <v>15320026</v>
      </c>
      <c r="E8" s="22">
        <f>E9+E28</f>
        <v>12872537</v>
      </c>
      <c r="G8" s="24"/>
    </row>
    <row r="9" spans="1:7" s="10" customFormat="1" ht="18" customHeight="1">
      <c r="A9" s="25" t="s">
        <v>12</v>
      </c>
      <c r="B9" s="26" t="s">
        <v>13</v>
      </c>
      <c r="C9" s="27">
        <f>C10+C20+C24+C25+C26+C27</f>
        <v>22451559</v>
      </c>
      <c r="D9" s="27">
        <f>D10+D20+D24+D25+D26+D27</f>
        <v>9579022</v>
      </c>
      <c r="E9" s="27">
        <f>E10+E20+E24+E25+E26+E27</f>
        <v>12872537</v>
      </c>
    </row>
    <row r="10" spans="1:7" s="23" customFormat="1" ht="18" customHeight="1">
      <c r="A10" s="25" t="s">
        <v>14</v>
      </c>
      <c r="B10" s="26" t="s">
        <v>15</v>
      </c>
      <c r="C10" s="27">
        <f>E10+D10</f>
        <v>3980950</v>
      </c>
      <c r="D10" s="27">
        <v>2620950</v>
      </c>
      <c r="E10" s="27">
        <f>E11+E18+E19</f>
        <v>1360000</v>
      </c>
    </row>
    <row r="11" spans="1:7" s="31" customFormat="1" ht="18" customHeight="1">
      <c r="A11" s="28">
        <v>1</v>
      </c>
      <c r="B11" s="29" t="s">
        <v>16</v>
      </c>
      <c r="C11" s="27">
        <f>E11+D11</f>
        <v>3980950</v>
      </c>
      <c r="D11" s="30">
        <v>2620950</v>
      </c>
      <c r="E11" s="30">
        <v>1360000</v>
      </c>
    </row>
    <row r="12" spans="1:7" s="31" customFormat="1" ht="18" customHeight="1">
      <c r="A12" s="32"/>
      <c r="B12" s="29" t="s">
        <v>17</v>
      </c>
      <c r="C12" s="27"/>
      <c r="D12" s="30"/>
      <c r="E12" s="30"/>
    </row>
    <row r="13" spans="1:7" s="31" customFormat="1" ht="18" customHeight="1">
      <c r="A13" s="33" t="s">
        <v>18</v>
      </c>
      <c r="B13" s="34" t="s">
        <v>19</v>
      </c>
      <c r="C13" s="35">
        <f t="shared" ref="C13:C19" si="0">E13+D13</f>
        <v>0</v>
      </c>
      <c r="D13" s="35">
        <v>0</v>
      </c>
      <c r="E13" s="35">
        <v>0</v>
      </c>
    </row>
    <row r="14" spans="1:7" s="31" customFormat="1" ht="18" customHeight="1">
      <c r="A14" s="33" t="s">
        <v>18</v>
      </c>
      <c r="B14" s="34" t="s">
        <v>20</v>
      </c>
      <c r="C14" s="35">
        <f t="shared" si="0"/>
        <v>0</v>
      </c>
      <c r="D14" s="35">
        <v>0</v>
      </c>
      <c r="E14" s="35">
        <v>0</v>
      </c>
    </row>
    <row r="15" spans="1:7" s="31" customFormat="1" ht="18" customHeight="1">
      <c r="A15" s="32"/>
      <c r="B15" s="29" t="s">
        <v>21</v>
      </c>
      <c r="C15" s="30"/>
      <c r="D15" s="30"/>
      <c r="E15" s="30"/>
    </row>
    <row r="16" spans="1:7" s="31" customFormat="1" ht="18" customHeight="1">
      <c r="A16" s="33" t="s">
        <v>18</v>
      </c>
      <c r="B16" s="34" t="s">
        <v>22</v>
      </c>
      <c r="C16" s="35">
        <f t="shared" si="0"/>
        <v>2725000</v>
      </c>
      <c r="D16" s="35">
        <v>1365000</v>
      </c>
      <c r="E16" s="35">
        <v>1360000</v>
      </c>
    </row>
    <row r="17" spans="1:5" s="31" customFormat="1" ht="18" customHeight="1">
      <c r="A17" s="33" t="s">
        <v>18</v>
      </c>
      <c r="B17" s="34" t="s">
        <v>23</v>
      </c>
      <c r="C17" s="35">
        <v>180000</v>
      </c>
      <c r="D17" s="35">
        <v>180000</v>
      </c>
      <c r="E17" s="35"/>
    </row>
    <row r="18" spans="1:5" s="31" customFormat="1" ht="55.5" customHeight="1">
      <c r="A18" s="36">
        <v>2</v>
      </c>
      <c r="B18" s="37" t="s">
        <v>24</v>
      </c>
      <c r="C18" s="30">
        <f t="shared" si="0"/>
        <v>0</v>
      </c>
      <c r="D18" s="30"/>
      <c r="E18" s="30"/>
    </row>
    <row r="19" spans="1:5" s="31" customFormat="1" ht="18" customHeight="1">
      <c r="A19" s="28">
        <v>3</v>
      </c>
      <c r="B19" s="29" t="s">
        <v>25</v>
      </c>
      <c r="C19" s="30">
        <f t="shared" si="0"/>
        <v>35000</v>
      </c>
      <c r="D19" s="30">
        <v>35000</v>
      </c>
      <c r="E19" s="30"/>
    </row>
    <row r="20" spans="1:5" s="23" customFormat="1" ht="18" customHeight="1">
      <c r="A20" s="25" t="s">
        <v>26</v>
      </c>
      <c r="B20" s="26" t="s">
        <v>27</v>
      </c>
      <c r="C20" s="27">
        <f>D20+E20</f>
        <v>17948294</v>
      </c>
      <c r="D20" s="27">
        <v>6671653</v>
      </c>
      <c r="E20" s="27">
        <v>11276641</v>
      </c>
    </row>
    <row r="21" spans="1:5" s="10" customFormat="1" ht="18" customHeight="1">
      <c r="A21" s="25"/>
      <c r="B21" s="34" t="s">
        <v>28</v>
      </c>
      <c r="C21" s="30"/>
      <c r="D21" s="30"/>
      <c r="E21" s="30"/>
    </row>
    <row r="22" spans="1:5" s="10" customFormat="1" ht="18" customHeight="1">
      <c r="A22" s="38">
        <v>1</v>
      </c>
      <c r="B22" s="39" t="s">
        <v>19</v>
      </c>
      <c r="C22" s="30">
        <f>D22+E22</f>
        <v>9371174</v>
      </c>
      <c r="D22" s="30">
        <v>2028558</v>
      </c>
      <c r="E22" s="30">
        <v>7342616</v>
      </c>
    </row>
    <row r="23" spans="1:5" s="10" customFormat="1" ht="18" customHeight="1">
      <c r="A23" s="38">
        <f>A22+1</f>
        <v>2</v>
      </c>
      <c r="B23" s="39" t="s">
        <v>20</v>
      </c>
      <c r="C23" s="30">
        <f>D23+E23</f>
        <v>38409</v>
      </c>
      <c r="D23" s="30">
        <v>30409</v>
      </c>
      <c r="E23" s="30">
        <v>8000</v>
      </c>
    </row>
    <row r="24" spans="1:5" s="23" customFormat="1" ht="18" customHeight="1">
      <c r="A24" s="40" t="s">
        <v>29</v>
      </c>
      <c r="B24" s="26" t="s">
        <v>30</v>
      </c>
      <c r="C24" s="27">
        <f t="shared" ref="C24:C36" si="1">D24+E24</f>
        <v>2100</v>
      </c>
      <c r="D24" s="27">
        <v>2100</v>
      </c>
      <c r="E24" s="27"/>
    </row>
    <row r="25" spans="1:5" s="23" customFormat="1" ht="18" customHeight="1">
      <c r="A25" s="25" t="s">
        <v>31</v>
      </c>
      <c r="B25" s="26" t="s">
        <v>32</v>
      </c>
      <c r="C25" s="27">
        <f t="shared" si="1"/>
        <v>1440</v>
      </c>
      <c r="D25" s="27">
        <v>1440</v>
      </c>
      <c r="E25" s="27"/>
    </row>
    <row r="26" spans="1:5" s="23" customFormat="1" ht="18" customHeight="1">
      <c r="A26" s="25" t="s">
        <v>33</v>
      </c>
      <c r="B26" s="26" t="s">
        <v>34</v>
      </c>
      <c r="C26" s="27">
        <f t="shared" si="1"/>
        <v>456915</v>
      </c>
      <c r="D26" s="27">
        <v>221019</v>
      </c>
      <c r="E26" s="27">
        <v>235896</v>
      </c>
    </row>
    <row r="27" spans="1:5" s="23" customFormat="1" ht="18" customHeight="1">
      <c r="A27" s="25" t="s">
        <v>35</v>
      </c>
      <c r="B27" s="41" t="s">
        <v>36</v>
      </c>
      <c r="C27" s="27">
        <f t="shared" si="1"/>
        <v>61860</v>
      </c>
      <c r="D27" s="27">
        <v>61860</v>
      </c>
      <c r="E27" s="27"/>
    </row>
    <row r="28" spans="1:5" s="23" customFormat="1" ht="18" customHeight="1">
      <c r="A28" s="25" t="s">
        <v>37</v>
      </c>
      <c r="B28" s="42" t="s">
        <v>38</v>
      </c>
      <c r="C28" s="27">
        <f t="shared" si="1"/>
        <v>5741004</v>
      </c>
      <c r="D28" s="27">
        <f>D29+D33</f>
        <v>5741004</v>
      </c>
      <c r="E28" s="27">
        <f>E29+E33</f>
        <v>0</v>
      </c>
    </row>
    <row r="29" spans="1:5" s="23" customFormat="1" ht="18" customHeight="1">
      <c r="A29" s="25" t="s">
        <v>14</v>
      </c>
      <c r="B29" s="26" t="s">
        <v>39</v>
      </c>
      <c r="C29" s="27">
        <f t="shared" si="1"/>
        <v>697796</v>
      </c>
      <c r="D29" s="27">
        <v>697796</v>
      </c>
      <c r="E29" s="27">
        <v>0</v>
      </c>
    </row>
    <row r="30" spans="1:5" s="10" customFormat="1" ht="18" customHeight="1">
      <c r="A30" s="28">
        <v>1</v>
      </c>
      <c r="B30" s="29" t="s">
        <v>40</v>
      </c>
      <c r="C30" s="30">
        <f t="shared" si="1"/>
        <v>395321</v>
      </c>
      <c r="D30" s="30">
        <v>395321</v>
      </c>
      <c r="E30" s="27">
        <v>0</v>
      </c>
    </row>
    <row r="31" spans="1:5" s="10" customFormat="1" ht="18" customHeight="1">
      <c r="A31" s="28">
        <v>2</v>
      </c>
      <c r="B31" s="29" t="s">
        <v>41</v>
      </c>
      <c r="C31" s="30">
        <f t="shared" si="1"/>
        <v>91071</v>
      </c>
      <c r="D31" s="30">
        <v>91071</v>
      </c>
      <c r="E31" s="27">
        <v>0</v>
      </c>
    </row>
    <row r="32" spans="1:5" s="10" customFormat="1" ht="18" customHeight="1">
      <c r="A32" s="28">
        <v>3</v>
      </c>
      <c r="B32" s="29" t="s">
        <v>42</v>
      </c>
      <c r="C32" s="30">
        <f t="shared" si="1"/>
        <v>211404</v>
      </c>
      <c r="D32" s="30">
        <v>211404</v>
      </c>
      <c r="E32" s="27">
        <v>0</v>
      </c>
    </row>
    <row r="33" spans="1:5" s="23" customFormat="1" ht="18" customHeight="1">
      <c r="A33" s="25" t="s">
        <v>26</v>
      </c>
      <c r="B33" s="26" t="s">
        <v>43</v>
      </c>
      <c r="C33" s="27">
        <f t="shared" si="1"/>
        <v>5043208</v>
      </c>
      <c r="D33" s="27">
        <v>5043208</v>
      </c>
      <c r="E33" s="27">
        <v>0</v>
      </c>
    </row>
    <row r="34" spans="1:5" s="10" customFormat="1" ht="18" customHeight="1">
      <c r="A34" s="43">
        <v>1</v>
      </c>
      <c r="B34" s="44" t="s">
        <v>44</v>
      </c>
      <c r="C34" s="30">
        <f t="shared" si="1"/>
        <v>3788429</v>
      </c>
      <c r="D34" s="45">
        <v>3788429</v>
      </c>
      <c r="E34" s="27">
        <v>0</v>
      </c>
    </row>
    <row r="35" spans="1:5" s="10" customFormat="1" ht="18" customHeight="1">
      <c r="A35" s="43">
        <v>2</v>
      </c>
      <c r="B35" s="44" t="s">
        <v>45</v>
      </c>
      <c r="C35" s="30">
        <f t="shared" si="1"/>
        <v>1254779</v>
      </c>
      <c r="D35" s="45">
        <v>1254779</v>
      </c>
      <c r="E35" s="27">
        <v>0</v>
      </c>
    </row>
    <row r="36" spans="1:5" s="23" customFormat="1" ht="18" customHeight="1">
      <c r="A36" s="46" t="s">
        <v>46</v>
      </c>
      <c r="B36" s="47" t="s">
        <v>47</v>
      </c>
      <c r="C36" s="48">
        <f t="shared" si="1"/>
        <v>0</v>
      </c>
      <c r="D36" s="48"/>
      <c r="E36" s="48"/>
    </row>
    <row r="37" spans="1:5" s="49" customFormat="1" ht="41.25" customHeight="1">
      <c r="B37" s="50" t="s">
        <v>48</v>
      </c>
      <c r="C37" s="50"/>
      <c r="D37" s="50"/>
      <c r="E37" s="50"/>
    </row>
    <row r="38" spans="1:5" s="49" customFormat="1" ht="18.75" customHeight="1">
      <c r="B38" s="51" t="s">
        <v>49</v>
      </c>
      <c r="C38" s="51"/>
      <c r="D38" s="51"/>
      <c r="E38" s="51"/>
    </row>
  </sheetData>
  <mergeCells count="9">
    <mergeCell ref="B37:E37"/>
    <mergeCell ref="B38:E38"/>
    <mergeCell ref="A1:E1"/>
    <mergeCell ref="A3:E3"/>
    <mergeCell ref="A4:E4"/>
    <mergeCell ref="A6:A7"/>
    <mergeCell ref="B6:B7"/>
    <mergeCell ref="C6:C7"/>
    <mergeCell ref="D6:E6"/>
  </mergeCells>
  <pageMargins left="0.94488188976377963" right="0.39370078740157483"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2024-12-14T09:39:31Z</dcterms:created>
  <dcterms:modified xsi:type="dcterms:W3CDTF">2024-12-14T09:39:43Z</dcterms:modified>
</cp:coreProperties>
</file>