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tanm\Downloads\"/>
    </mc:Choice>
  </mc:AlternateContent>
  <xr:revisionPtr revIDLastSave="0" documentId="8_{31BD5AEA-5921-4A9E-B0F0-D3E3FA3F7E72}" xr6:coauthVersionLast="47" xr6:coauthVersionMax="47" xr10:uidLastSave="{00000000-0000-0000-0000-000000000000}"/>
  <bookViews>
    <workbookView xWindow="-120" yWindow="-120" windowWidth="29040" windowHeight="15840" xr2:uid="{6D67F10C-1301-471F-9D34-4D00BB7AA5DF}"/>
  </bookViews>
  <sheets>
    <sheet name="37CK" sheetId="1" r:id="rId1"/>
  </sheets>
  <definedNames>
    <definedName name="_xlnm.Print_Titles" localSheetId="0">'37CK'!$6:$9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" l="1"/>
  <c r="C55" i="1"/>
  <c r="C52" i="1"/>
  <c r="C50" i="1"/>
  <c r="C48" i="1" s="1"/>
  <c r="C43" i="1" s="1"/>
  <c r="C49" i="1"/>
  <c r="C11" i="1"/>
  <c r="C10" i="1" l="1"/>
</calcChain>
</file>

<file path=xl/sharedStrings.xml><?xml version="1.0" encoding="utf-8"?>
<sst xmlns="http://schemas.openxmlformats.org/spreadsheetml/2006/main" count="78" uniqueCount="73">
  <si>
    <t>Biểu số 37/CK-NSNN</t>
  </si>
  <si>
    <t>DỰ TOÁN CHI NGÂN SÁCH CẤP TỈNH THEO LĨNH VỰC NĂM 2025</t>
  </si>
  <si>
    <t>(Dự toán trình Hội đồng nhân dân)</t>
  </si>
  <si>
    <t>(Kèm theo Thông báo số  4390/TB-STC ngày  05  tháng  12  năm 2024 của Sở Tài chính)</t>
  </si>
  <si>
    <t>Đơn vị: Triệu đồng</t>
  </si>
  <si>
    <t>STT</t>
  </si>
  <si>
    <t>NỘI DUNG</t>
  </si>
  <si>
    <t>DỰ TOÁN CHI NGÂN SÁCH CẤP TỈNH NĂM 2025</t>
  </si>
  <si>
    <t>A</t>
  </si>
  <si>
    <t>TỔNG CHI NGÂN SÁCH CẤP TỈNH QUẢN LÝ (A1+A2)</t>
  </si>
  <si>
    <t>A1</t>
  </si>
  <si>
    <t>Chi cân đối ngân sách cấp tỉnh (I+II+III+IV+V+VI+VII)</t>
  </si>
  <si>
    <t>I</t>
  </si>
  <si>
    <t xml:space="preserve">Chi đầu tư phát triển </t>
  </si>
  <si>
    <t>Chi ĐT XDCB từ nguồn TW cân đối vốn trong nước</t>
  </si>
  <si>
    <t>Chi đầu tư từ nguồn thu tiền sử dụng đất</t>
  </si>
  <si>
    <t xml:space="preserve"> - Chi thực hiện dự án đo đạc, lập cơ sở dữ liệu hồ sơ địa chính, cấp giấy chứng nhận quyền sử dụng đất</t>
  </si>
  <si>
    <t xml:space="preserve"> - Bổ sung Quỹ phát triển đất </t>
  </si>
  <si>
    <t xml:space="preserve"> - Chi đầu tư các dự án, công trình</t>
  </si>
  <si>
    <t xml:space="preserve"> - Chi hoàn trả vốn ứng, phí ứng vốn</t>
  </si>
  <si>
    <t>Chi đầu tư từ nguồn thu XSKT</t>
  </si>
  <si>
    <t>Chi đầu tư từ nguồn bội chi NSĐP</t>
  </si>
  <si>
    <t>Chi ủy thác sang Ngân hàng CSXH</t>
  </si>
  <si>
    <t>II</t>
  </si>
  <si>
    <t>Chi thường xuyên (1)</t>
  </si>
  <si>
    <t>Chi sự nghiệp khoa học và công nghệ</t>
  </si>
  <si>
    <t>Chi sự nghiệp giáo dục, đào tạo, dạy nghề</t>
  </si>
  <si>
    <t>Chi sự nghiệp y tế và dân số KHHGĐ</t>
  </si>
  <si>
    <t>QLHC - Đảng - Đoàn thể</t>
  </si>
  <si>
    <t>Chi sự nghiệp văn hoá - thông tin</t>
  </si>
  <si>
    <t>Chi sự nghiệp phát thanh truyền hình</t>
  </si>
  <si>
    <t>Chi sự nghiệp Thể dục - Thể thao</t>
  </si>
  <si>
    <t>Chi bảo đảm xã hội.</t>
  </si>
  <si>
    <t>Chi quốc phòng địa phương</t>
  </si>
  <si>
    <t>Chi an ninh địa phương</t>
  </si>
  <si>
    <t>Chi sự nghiệp kinh tế.</t>
  </si>
  <si>
    <t>Chi sự nghiệp bảo vệ môi trường</t>
  </si>
  <si>
    <t>Chi hỗ trợ tiền tết cho CBCC và đối tượng chính sách</t>
  </si>
  <si>
    <t>Chi khác ngân sách</t>
  </si>
  <si>
    <t>III</t>
  </si>
  <si>
    <t>Chi bổ sung Quỹ dự trữ tài chính</t>
  </si>
  <si>
    <t>IV</t>
  </si>
  <si>
    <t>Chi trả lãi</t>
  </si>
  <si>
    <t>V</t>
  </si>
  <si>
    <t>Chi tạo nguồn cải cách tiền lương</t>
  </si>
  <si>
    <t>VI</t>
  </si>
  <si>
    <t>Chi BS từ ngân sách tỉnh để thực hiện một số mục tiêu, nhiệm vụ (2)</t>
  </si>
  <si>
    <t>Trong đó: Chi sự nghiệp giáo dục, đào tạo và dạy nghề</t>
  </si>
  <si>
    <t>VII</t>
  </si>
  <si>
    <t>Dự phòng ngân sách</t>
  </si>
  <si>
    <t>A2</t>
  </si>
  <si>
    <t>Chi thực hiện một số mục tiêu, nhiệm vụ từ nguồn TW BSMT</t>
  </si>
  <si>
    <t>Bổ sung vốn đầu tư để thực hiện các chương trình MTNV</t>
  </si>
  <si>
    <t>Bô sung kinh phí sự nghiệp để thực hiện các chế độ, nhiệm vụ, chính sách theo quy định (3)</t>
  </si>
  <si>
    <t>a</t>
  </si>
  <si>
    <t>Vốn ngoài nước</t>
  </si>
  <si>
    <t>b</t>
  </si>
  <si>
    <t>Vốn trong nước</t>
  </si>
  <si>
    <t>Bổ sung kinh phí thực hiện 03 chương trình mục tiêu quốc gia</t>
  </si>
  <si>
    <t>Vốn đầu tư phát triển</t>
  </si>
  <si>
    <t>Kinh phí thường xuyên</t>
  </si>
  <si>
    <t>Trong đó:</t>
  </si>
  <si>
    <t>Chương trình MTQG Phát triển KTXH vùng đồng bào DTTS và MN</t>
  </si>
  <si>
    <t>- Vốn đầu tư phát triển</t>
  </si>
  <si>
    <t>- Kinh phí thường xuyên</t>
  </si>
  <si>
    <t>Chương trình MTQG Giảm nghèo bền vững</t>
  </si>
  <si>
    <t xml:space="preserve">- Kinh phí thường xuyên </t>
  </si>
  <si>
    <t>c</t>
  </si>
  <si>
    <t>Chương trình MTQG Xây dựng nông thôn mới</t>
  </si>
  <si>
    <t>B</t>
  </si>
  <si>
    <t>CHI TỪ NGUỒN VIỆN TRỢ KHÔNG HOÀN LẠI CỦA NƯỚC NGOÀI</t>
  </si>
  <si>
    <t>C</t>
  </si>
  <si>
    <t>GHI CHI TIỀN THUÊ ĐẤT, THUÊ MẶT NƯỚC, TIỀN SỬ DỤNG ĐẤT ĐỂ CHI BỒI THƯỜNG, GPMB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</si>
</sst>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sz val="13"/>
      <name val="Times New Roman"/>
      <family val="1"/>
      <charset val="163"/>
    </font>
    <font>
      <i/>
      <sz val="12"/>
      <name val="Times New Roman"/>
      <family val="1"/>
      <charset val="163"/>
    </font>
    <font>
      <i/>
      <sz val="13"/>
      <name val="Times New Roman"/>
      <family val="1"/>
      <charset val="163"/>
    </font>
    <font>
      <i/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  <charset val="163"/>
    </font>
    <font>
      <i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4" fillId="0" borderId="0"/>
    <xf numFmtId="0" fontId="17" fillId="0" borderId="0"/>
  </cellStyleXfs>
  <cellXfs count="49">
    <xf numFmtId="0" fontId="0" fillId="0" borderId="0" xfId="0"/>
    <xf numFmtId="164" fontId="3" fillId="0" borderId="0" xfId="2" applyNumberFormat="1" applyFont="1" applyFill="1" applyAlignment="1">
      <alignment horizontal="center"/>
    </xf>
    <xf numFmtId="0" fontId="4" fillId="0" borderId="0" xfId="3" applyFont="1"/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right"/>
    </xf>
    <xf numFmtId="44" fontId="6" fillId="0" borderId="0" xfId="4" applyFont="1" applyFill="1" applyAlignment="1">
      <alignment horizontal="right"/>
    </xf>
    <xf numFmtId="0" fontId="7" fillId="0" borderId="0" xfId="0" applyFont="1" applyAlignment="1">
      <alignment horizontal="right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10" fillId="0" borderId="0" xfId="3" applyFont="1"/>
    <xf numFmtId="164" fontId="10" fillId="0" borderId="0" xfId="3" applyNumberFormat="1" applyFont="1"/>
    <xf numFmtId="0" fontId="11" fillId="0" borderId="0" xfId="3" applyFont="1"/>
    <xf numFmtId="164" fontId="11" fillId="0" borderId="0" xfId="3" applyNumberFormat="1" applyFont="1"/>
    <xf numFmtId="164" fontId="8" fillId="0" borderId="2" xfId="1" applyNumberFormat="1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lef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0" fontId="12" fillId="0" borderId="0" xfId="3" applyFont="1"/>
    <xf numFmtId="164" fontId="13" fillId="0" borderId="3" xfId="1" applyNumberFormat="1" applyFont="1" applyBorder="1" applyAlignment="1">
      <alignment vertical="center"/>
    </xf>
    <xf numFmtId="164" fontId="7" fillId="0" borderId="3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left" vertical="center" wrapText="1"/>
    </xf>
    <xf numFmtId="164" fontId="7" fillId="0" borderId="3" xfId="1" applyNumberFormat="1" applyFont="1" applyBorder="1" applyAlignment="1">
      <alignment vertical="center"/>
    </xf>
    <xf numFmtId="3" fontId="7" fillId="0" borderId="3" xfId="5" applyNumberFormat="1" applyFont="1" applyBorder="1" applyAlignment="1">
      <alignment vertical="center"/>
    </xf>
    <xf numFmtId="164" fontId="7" fillId="0" borderId="3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164" fontId="8" fillId="0" borderId="3" xfId="1" applyNumberFormat="1" applyFont="1" applyBorder="1" applyAlignment="1">
      <alignment vertical="center" wrapText="1"/>
    </xf>
    <xf numFmtId="164" fontId="8" fillId="0" borderId="3" xfId="1" applyNumberFormat="1" applyFont="1" applyFill="1" applyBorder="1" applyAlignment="1">
      <alignment vertical="center"/>
    </xf>
    <xf numFmtId="164" fontId="15" fillId="0" borderId="3" xfId="1" applyNumberFormat="1" applyFont="1" applyBorder="1" applyAlignment="1">
      <alignment horizontal="center" vertical="center"/>
    </xf>
    <xf numFmtId="164" fontId="15" fillId="0" borderId="3" xfId="1" applyNumberFormat="1" applyFont="1" applyBorder="1" applyAlignment="1">
      <alignment vertical="center"/>
    </xf>
    <xf numFmtId="164" fontId="15" fillId="0" borderId="3" xfId="1" applyNumberFormat="1" applyFont="1" applyFill="1" applyBorder="1" applyAlignment="1">
      <alignment vertical="center"/>
    </xf>
    <xf numFmtId="164" fontId="16" fillId="0" borderId="3" xfId="1" applyNumberFormat="1" applyFont="1" applyBorder="1" applyAlignment="1">
      <alignment vertical="center"/>
    </xf>
    <xf numFmtId="164" fontId="8" fillId="0" borderId="3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vertical="center" wrapText="1"/>
    </xf>
    <xf numFmtId="164" fontId="7" fillId="0" borderId="3" xfId="1" applyNumberFormat="1" applyFont="1" applyFill="1" applyBorder="1" applyAlignment="1">
      <alignment vertical="center" wrapText="1"/>
    </xf>
    <xf numFmtId="164" fontId="15" fillId="0" borderId="3" xfId="1" applyNumberFormat="1" applyFont="1" applyBorder="1" applyAlignment="1">
      <alignment vertical="center" wrapText="1"/>
    </xf>
    <xf numFmtId="0" fontId="18" fillId="0" borderId="3" xfId="6" quotePrefix="1" applyFont="1" applyBorder="1" applyAlignment="1">
      <alignment wrapText="1"/>
    </xf>
    <xf numFmtId="0" fontId="18" fillId="0" borderId="3" xfId="6" applyFont="1" applyBorder="1" applyAlignment="1">
      <alignment wrapText="1"/>
    </xf>
    <xf numFmtId="0" fontId="19" fillId="0" borderId="3" xfId="6" applyFont="1" applyBorder="1" applyAlignment="1">
      <alignment wrapText="1"/>
    </xf>
    <xf numFmtId="164" fontId="15" fillId="0" borderId="3" xfId="1" applyNumberFormat="1" applyFont="1" applyBorder="1" applyAlignment="1">
      <alignment horizontal="right" vertical="center"/>
    </xf>
    <xf numFmtId="164" fontId="7" fillId="0" borderId="3" xfId="1" quotePrefix="1" applyNumberFormat="1" applyFont="1" applyBorder="1" applyAlignment="1">
      <alignment vertical="center" wrapText="1"/>
    </xf>
    <xf numFmtId="0" fontId="8" fillId="0" borderId="3" xfId="6" applyFont="1" applyBorder="1" applyAlignment="1">
      <alignment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quotePrefix="1" applyNumberFormat="1" applyFont="1" applyBorder="1" applyAlignment="1">
      <alignment vertical="center" wrapText="1"/>
    </xf>
    <xf numFmtId="164" fontId="15" fillId="0" borderId="4" xfId="1" applyNumberFormat="1" applyFont="1" applyFill="1" applyBorder="1" applyAlignment="1">
      <alignment vertical="center"/>
    </xf>
    <xf numFmtId="164" fontId="4" fillId="0" borderId="0" xfId="2" applyNumberFormat="1" applyFont="1"/>
  </cellXfs>
  <cellStyles count="7">
    <cellStyle name="Comma" xfId="1" builtinId="3"/>
    <cellStyle name="Comma 2" xfId="2" xr:uid="{25A5D439-B037-4BF4-B66D-049FADA3136E}"/>
    <cellStyle name="Currency 2" xfId="4" xr:uid="{3606AF28-BB3B-4EA6-AAAF-9F006B0F82FA}"/>
    <cellStyle name="Normal" xfId="0" builtinId="0"/>
    <cellStyle name="Normal 3" xfId="6" xr:uid="{328B9B34-4AA8-4EF0-8437-A8E6DA21679A}"/>
    <cellStyle name="Normal 7" xfId="3" xr:uid="{E16AA32E-7D78-4926-85FC-BB76F043D7FD}"/>
    <cellStyle name="Normal_PL02 2016 PA3" xfId="5" xr:uid="{315AD350-874C-4EB1-90F9-5A2D5979C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C4AC-18D0-48AD-82B0-214E269CCFD6}">
  <sheetPr>
    <tabColor rgb="FF92D050"/>
    <pageSetUpPr fitToPage="1"/>
  </sheetPr>
  <dimension ref="A1:F63"/>
  <sheetViews>
    <sheetView tabSelected="1" workbookViewId="0">
      <selection activeCell="C60" sqref="C60"/>
    </sheetView>
  </sheetViews>
  <sheetFormatPr defaultColWidth="11.7109375" defaultRowHeight="16.5" x14ac:dyDescent="0.25"/>
  <cols>
    <col min="1" max="1" width="10.140625" style="2" customWidth="1"/>
    <col min="2" max="2" width="66.5703125" style="2" customWidth="1"/>
    <col min="3" max="3" width="20.7109375" style="48" customWidth="1"/>
    <col min="4" max="4" width="11.7109375" style="2"/>
    <col min="5" max="6" width="14.5703125" style="2" bestFit="1" customWidth="1"/>
    <col min="7" max="256" width="11.7109375" style="2"/>
    <col min="257" max="257" width="10.140625" style="2" customWidth="1"/>
    <col min="258" max="258" width="66.5703125" style="2" customWidth="1"/>
    <col min="259" max="259" width="20.7109375" style="2" customWidth="1"/>
    <col min="260" max="260" width="11.7109375" style="2"/>
    <col min="261" max="262" width="14.5703125" style="2" bestFit="1" customWidth="1"/>
    <col min="263" max="512" width="11.7109375" style="2"/>
    <col min="513" max="513" width="10.140625" style="2" customWidth="1"/>
    <col min="514" max="514" width="66.5703125" style="2" customWidth="1"/>
    <col min="515" max="515" width="20.7109375" style="2" customWidth="1"/>
    <col min="516" max="516" width="11.7109375" style="2"/>
    <col min="517" max="518" width="14.5703125" style="2" bestFit="1" customWidth="1"/>
    <col min="519" max="768" width="11.7109375" style="2"/>
    <col min="769" max="769" width="10.140625" style="2" customWidth="1"/>
    <col min="770" max="770" width="66.5703125" style="2" customWidth="1"/>
    <col min="771" max="771" width="20.7109375" style="2" customWidth="1"/>
    <col min="772" max="772" width="11.7109375" style="2"/>
    <col min="773" max="774" width="14.5703125" style="2" bestFit="1" customWidth="1"/>
    <col min="775" max="1024" width="11.7109375" style="2"/>
    <col min="1025" max="1025" width="10.140625" style="2" customWidth="1"/>
    <col min="1026" max="1026" width="66.5703125" style="2" customWidth="1"/>
    <col min="1027" max="1027" width="20.7109375" style="2" customWidth="1"/>
    <col min="1028" max="1028" width="11.7109375" style="2"/>
    <col min="1029" max="1030" width="14.5703125" style="2" bestFit="1" customWidth="1"/>
    <col min="1031" max="1280" width="11.7109375" style="2"/>
    <col min="1281" max="1281" width="10.140625" style="2" customWidth="1"/>
    <col min="1282" max="1282" width="66.5703125" style="2" customWidth="1"/>
    <col min="1283" max="1283" width="20.7109375" style="2" customWidth="1"/>
    <col min="1284" max="1284" width="11.7109375" style="2"/>
    <col min="1285" max="1286" width="14.5703125" style="2" bestFit="1" customWidth="1"/>
    <col min="1287" max="1536" width="11.7109375" style="2"/>
    <col min="1537" max="1537" width="10.140625" style="2" customWidth="1"/>
    <col min="1538" max="1538" width="66.5703125" style="2" customWidth="1"/>
    <col min="1539" max="1539" width="20.7109375" style="2" customWidth="1"/>
    <col min="1540" max="1540" width="11.7109375" style="2"/>
    <col min="1541" max="1542" width="14.5703125" style="2" bestFit="1" customWidth="1"/>
    <col min="1543" max="1792" width="11.7109375" style="2"/>
    <col min="1793" max="1793" width="10.140625" style="2" customWidth="1"/>
    <col min="1794" max="1794" width="66.5703125" style="2" customWidth="1"/>
    <col min="1795" max="1795" width="20.7109375" style="2" customWidth="1"/>
    <col min="1796" max="1796" width="11.7109375" style="2"/>
    <col min="1797" max="1798" width="14.5703125" style="2" bestFit="1" customWidth="1"/>
    <col min="1799" max="2048" width="11.7109375" style="2"/>
    <col min="2049" max="2049" width="10.140625" style="2" customWidth="1"/>
    <col min="2050" max="2050" width="66.5703125" style="2" customWidth="1"/>
    <col min="2051" max="2051" width="20.7109375" style="2" customWidth="1"/>
    <col min="2052" max="2052" width="11.7109375" style="2"/>
    <col min="2053" max="2054" width="14.5703125" style="2" bestFit="1" customWidth="1"/>
    <col min="2055" max="2304" width="11.7109375" style="2"/>
    <col min="2305" max="2305" width="10.140625" style="2" customWidth="1"/>
    <col min="2306" max="2306" width="66.5703125" style="2" customWidth="1"/>
    <col min="2307" max="2307" width="20.7109375" style="2" customWidth="1"/>
    <col min="2308" max="2308" width="11.7109375" style="2"/>
    <col min="2309" max="2310" width="14.5703125" style="2" bestFit="1" customWidth="1"/>
    <col min="2311" max="2560" width="11.7109375" style="2"/>
    <col min="2561" max="2561" width="10.140625" style="2" customWidth="1"/>
    <col min="2562" max="2562" width="66.5703125" style="2" customWidth="1"/>
    <col min="2563" max="2563" width="20.7109375" style="2" customWidth="1"/>
    <col min="2564" max="2564" width="11.7109375" style="2"/>
    <col min="2565" max="2566" width="14.5703125" style="2" bestFit="1" customWidth="1"/>
    <col min="2567" max="2816" width="11.7109375" style="2"/>
    <col min="2817" max="2817" width="10.140625" style="2" customWidth="1"/>
    <col min="2818" max="2818" width="66.5703125" style="2" customWidth="1"/>
    <col min="2819" max="2819" width="20.7109375" style="2" customWidth="1"/>
    <col min="2820" max="2820" width="11.7109375" style="2"/>
    <col min="2821" max="2822" width="14.5703125" style="2" bestFit="1" customWidth="1"/>
    <col min="2823" max="3072" width="11.7109375" style="2"/>
    <col min="3073" max="3073" width="10.140625" style="2" customWidth="1"/>
    <col min="3074" max="3074" width="66.5703125" style="2" customWidth="1"/>
    <col min="3075" max="3075" width="20.7109375" style="2" customWidth="1"/>
    <col min="3076" max="3076" width="11.7109375" style="2"/>
    <col min="3077" max="3078" width="14.5703125" style="2" bestFit="1" customWidth="1"/>
    <col min="3079" max="3328" width="11.7109375" style="2"/>
    <col min="3329" max="3329" width="10.140625" style="2" customWidth="1"/>
    <col min="3330" max="3330" width="66.5703125" style="2" customWidth="1"/>
    <col min="3331" max="3331" width="20.7109375" style="2" customWidth="1"/>
    <col min="3332" max="3332" width="11.7109375" style="2"/>
    <col min="3333" max="3334" width="14.5703125" style="2" bestFit="1" customWidth="1"/>
    <col min="3335" max="3584" width="11.7109375" style="2"/>
    <col min="3585" max="3585" width="10.140625" style="2" customWidth="1"/>
    <col min="3586" max="3586" width="66.5703125" style="2" customWidth="1"/>
    <col min="3587" max="3587" width="20.7109375" style="2" customWidth="1"/>
    <col min="3588" max="3588" width="11.7109375" style="2"/>
    <col min="3589" max="3590" width="14.5703125" style="2" bestFit="1" customWidth="1"/>
    <col min="3591" max="3840" width="11.7109375" style="2"/>
    <col min="3841" max="3841" width="10.140625" style="2" customWidth="1"/>
    <col min="3842" max="3842" width="66.5703125" style="2" customWidth="1"/>
    <col min="3843" max="3843" width="20.7109375" style="2" customWidth="1"/>
    <col min="3844" max="3844" width="11.7109375" style="2"/>
    <col min="3845" max="3846" width="14.5703125" style="2" bestFit="1" customWidth="1"/>
    <col min="3847" max="4096" width="11.7109375" style="2"/>
    <col min="4097" max="4097" width="10.140625" style="2" customWidth="1"/>
    <col min="4098" max="4098" width="66.5703125" style="2" customWidth="1"/>
    <col min="4099" max="4099" width="20.7109375" style="2" customWidth="1"/>
    <col min="4100" max="4100" width="11.7109375" style="2"/>
    <col min="4101" max="4102" width="14.5703125" style="2" bestFit="1" customWidth="1"/>
    <col min="4103" max="4352" width="11.7109375" style="2"/>
    <col min="4353" max="4353" width="10.140625" style="2" customWidth="1"/>
    <col min="4354" max="4354" width="66.5703125" style="2" customWidth="1"/>
    <col min="4355" max="4355" width="20.7109375" style="2" customWidth="1"/>
    <col min="4356" max="4356" width="11.7109375" style="2"/>
    <col min="4357" max="4358" width="14.5703125" style="2" bestFit="1" customWidth="1"/>
    <col min="4359" max="4608" width="11.7109375" style="2"/>
    <col min="4609" max="4609" width="10.140625" style="2" customWidth="1"/>
    <col min="4610" max="4610" width="66.5703125" style="2" customWidth="1"/>
    <col min="4611" max="4611" width="20.7109375" style="2" customWidth="1"/>
    <col min="4612" max="4612" width="11.7109375" style="2"/>
    <col min="4613" max="4614" width="14.5703125" style="2" bestFit="1" customWidth="1"/>
    <col min="4615" max="4864" width="11.7109375" style="2"/>
    <col min="4865" max="4865" width="10.140625" style="2" customWidth="1"/>
    <col min="4866" max="4866" width="66.5703125" style="2" customWidth="1"/>
    <col min="4867" max="4867" width="20.7109375" style="2" customWidth="1"/>
    <col min="4868" max="4868" width="11.7109375" style="2"/>
    <col min="4869" max="4870" width="14.5703125" style="2" bestFit="1" customWidth="1"/>
    <col min="4871" max="5120" width="11.7109375" style="2"/>
    <col min="5121" max="5121" width="10.140625" style="2" customWidth="1"/>
    <col min="5122" max="5122" width="66.5703125" style="2" customWidth="1"/>
    <col min="5123" max="5123" width="20.7109375" style="2" customWidth="1"/>
    <col min="5124" max="5124" width="11.7109375" style="2"/>
    <col min="5125" max="5126" width="14.5703125" style="2" bestFit="1" customWidth="1"/>
    <col min="5127" max="5376" width="11.7109375" style="2"/>
    <col min="5377" max="5377" width="10.140625" style="2" customWidth="1"/>
    <col min="5378" max="5378" width="66.5703125" style="2" customWidth="1"/>
    <col min="5379" max="5379" width="20.7109375" style="2" customWidth="1"/>
    <col min="5380" max="5380" width="11.7109375" style="2"/>
    <col min="5381" max="5382" width="14.5703125" style="2" bestFit="1" customWidth="1"/>
    <col min="5383" max="5632" width="11.7109375" style="2"/>
    <col min="5633" max="5633" width="10.140625" style="2" customWidth="1"/>
    <col min="5634" max="5634" width="66.5703125" style="2" customWidth="1"/>
    <col min="5635" max="5635" width="20.7109375" style="2" customWidth="1"/>
    <col min="5636" max="5636" width="11.7109375" style="2"/>
    <col min="5637" max="5638" width="14.5703125" style="2" bestFit="1" customWidth="1"/>
    <col min="5639" max="5888" width="11.7109375" style="2"/>
    <col min="5889" max="5889" width="10.140625" style="2" customWidth="1"/>
    <col min="5890" max="5890" width="66.5703125" style="2" customWidth="1"/>
    <col min="5891" max="5891" width="20.7109375" style="2" customWidth="1"/>
    <col min="5892" max="5892" width="11.7109375" style="2"/>
    <col min="5893" max="5894" width="14.5703125" style="2" bestFit="1" customWidth="1"/>
    <col min="5895" max="6144" width="11.7109375" style="2"/>
    <col min="6145" max="6145" width="10.140625" style="2" customWidth="1"/>
    <col min="6146" max="6146" width="66.5703125" style="2" customWidth="1"/>
    <col min="6147" max="6147" width="20.7109375" style="2" customWidth="1"/>
    <col min="6148" max="6148" width="11.7109375" style="2"/>
    <col min="6149" max="6150" width="14.5703125" style="2" bestFit="1" customWidth="1"/>
    <col min="6151" max="6400" width="11.7109375" style="2"/>
    <col min="6401" max="6401" width="10.140625" style="2" customWidth="1"/>
    <col min="6402" max="6402" width="66.5703125" style="2" customWidth="1"/>
    <col min="6403" max="6403" width="20.7109375" style="2" customWidth="1"/>
    <col min="6404" max="6404" width="11.7109375" style="2"/>
    <col min="6405" max="6406" width="14.5703125" style="2" bestFit="1" customWidth="1"/>
    <col min="6407" max="6656" width="11.7109375" style="2"/>
    <col min="6657" max="6657" width="10.140625" style="2" customWidth="1"/>
    <col min="6658" max="6658" width="66.5703125" style="2" customWidth="1"/>
    <col min="6659" max="6659" width="20.7109375" style="2" customWidth="1"/>
    <col min="6660" max="6660" width="11.7109375" style="2"/>
    <col min="6661" max="6662" width="14.5703125" style="2" bestFit="1" customWidth="1"/>
    <col min="6663" max="6912" width="11.7109375" style="2"/>
    <col min="6913" max="6913" width="10.140625" style="2" customWidth="1"/>
    <col min="6914" max="6914" width="66.5703125" style="2" customWidth="1"/>
    <col min="6915" max="6915" width="20.7109375" style="2" customWidth="1"/>
    <col min="6916" max="6916" width="11.7109375" style="2"/>
    <col min="6917" max="6918" width="14.5703125" style="2" bestFit="1" customWidth="1"/>
    <col min="6919" max="7168" width="11.7109375" style="2"/>
    <col min="7169" max="7169" width="10.140625" style="2" customWidth="1"/>
    <col min="7170" max="7170" width="66.5703125" style="2" customWidth="1"/>
    <col min="7171" max="7171" width="20.7109375" style="2" customWidth="1"/>
    <col min="7172" max="7172" width="11.7109375" style="2"/>
    <col min="7173" max="7174" width="14.5703125" style="2" bestFit="1" customWidth="1"/>
    <col min="7175" max="7424" width="11.7109375" style="2"/>
    <col min="7425" max="7425" width="10.140625" style="2" customWidth="1"/>
    <col min="7426" max="7426" width="66.5703125" style="2" customWidth="1"/>
    <col min="7427" max="7427" width="20.7109375" style="2" customWidth="1"/>
    <col min="7428" max="7428" width="11.7109375" style="2"/>
    <col min="7429" max="7430" width="14.5703125" style="2" bestFit="1" customWidth="1"/>
    <col min="7431" max="7680" width="11.7109375" style="2"/>
    <col min="7681" max="7681" width="10.140625" style="2" customWidth="1"/>
    <col min="7682" max="7682" width="66.5703125" style="2" customWidth="1"/>
    <col min="7683" max="7683" width="20.7109375" style="2" customWidth="1"/>
    <col min="7684" max="7684" width="11.7109375" style="2"/>
    <col min="7685" max="7686" width="14.5703125" style="2" bestFit="1" customWidth="1"/>
    <col min="7687" max="7936" width="11.7109375" style="2"/>
    <col min="7937" max="7937" width="10.140625" style="2" customWidth="1"/>
    <col min="7938" max="7938" width="66.5703125" style="2" customWidth="1"/>
    <col min="7939" max="7939" width="20.7109375" style="2" customWidth="1"/>
    <col min="7940" max="7940" width="11.7109375" style="2"/>
    <col min="7941" max="7942" width="14.5703125" style="2" bestFit="1" customWidth="1"/>
    <col min="7943" max="8192" width="11.7109375" style="2"/>
    <col min="8193" max="8193" width="10.140625" style="2" customWidth="1"/>
    <col min="8194" max="8194" width="66.5703125" style="2" customWidth="1"/>
    <col min="8195" max="8195" width="20.7109375" style="2" customWidth="1"/>
    <col min="8196" max="8196" width="11.7109375" style="2"/>
    <col min="8197" max="8198" width="14.5703125" style="2" bestFit="1" customWidth="1"/>
    <col min="8199" max="8448" width="11.7109375" style="2"/>
    <col min="8449" max="8449" width="10.140625" style="2" customWidth="1"/>
    <col min="8450" max="8450" width="66.5703125" style="2" customWidth="1"/>
    <col min="8451" max="8451" width="20.7109375" style="2" customWidth="1"/>
    <col min="8452" max="8452" width="11.7109375" style="2"/>
    <col min="8453" max="8454" width="14.5703125" style="2" bestFit="1" customWidth="1"/>
    <col min="8455" max="8704" width="11.7109375" style="2"/>
    <col min="8705" max="8705" width="10.140625" style="2" customWidth="1"/>
    <col min="8706" max="8706" width="66.5703125" style="2" customWidth="1"/>
    <col min="8707" max="8707" width="20.7109375" style="2" customWidth="1"/>
    <col min="8708" max="8708" width="11.7109375" style="2"/>
    <col min="8709" max="8710" width="14.5703125" style="2" bestFit="1" customWidth="1"/>
    <col min="8711" max="8960" width="11.7109375" style="2"/>
    <col min="8961" max="8961" width="10.140625" style="2" customWidth="1"/>
    <col min="8962" max="8962" width="66.5703125" style="2" customWidth="1"/>
    <col min="8963" max="8963" width="20.7109375" style="2" customWidth="1"/>
    <col min="8964" max="8964" width="11.7109375" style="2"/>
    <col min="8965" max="8966" width="14.5703125" style="2" bestFit="1" customWidth="1"/>
    <col min="8967" max="9216" width="11.7109375" style="2"/>
    <col min="9217" max="9217" width="10.140625" style="2" customWidth="1"/>
    <col min="9218" max="9218" width="66.5703125" style="2" customWidth="1"/>
    <col min="9219" max="9219" width="20.7109375" style="2" customWidth="1"/>
    <col min="9220" max="9220" width="11.7109375" style="2"/>
    <col min="9221" max="9222" width="14.5703125" style="2" bestFit="1" customWidth="1"/>
    <col min="9223" max="9472" width="11.7109375" style="2"/>
    <col min="9473" max="9473" width="10.140625" style="2" customWidth="1"/>
    <col min="9474" max="9474" width="66.5703125" style="2" customWidth="1"/>
    <col min="9475" max="9475" width="20.7109375" style="2" customWidth="1"/>
    <col min="9476" max="9476" width="11.7109375" style="2"/>
    <col min="9477" max="9478" width="14.5703125" style="2" bestFit="1" customWidth="1"/>
    <col min="9479" max="9728" width="11.7109375" style="2"/>
    <col min="9729" max="9729" width="10.140625" style="2" customWidth="1"/>
    <col min="9730" max="9730" width="66.5703125" style="2" customWidth="1"/>
    <col min="9731" max="9731" width="20.7109375" style="2" customWidth="1"/>
    <col min="9732" max="9732" width="11.7109375" style="2"/>
    <col min="9733" max="9734" width="14.5703125" style="2" bestFit="1" customWidth="1"/>
    <col min="9735" max="9984" width="11.7109375" style="2"/>
    <col min="9985" max="9985" width="10.140625" style="2" customWidth="1"/>
    <col min="9986" max="9986" width="66.5703125" style="2" customWidth="1"/>
    <col min="9987" max="9987" width="20.7109375" style="2" customWidth="1"/>
    <col min="9988" max="9988" width="11.7109375" style="2"/>
    <col min="9989" max="9990" width="14.5703125" style="2" bestFit="1" customWidth="1"/>
    <col min="9991" max="10240" width="11.7109375" style="2"/>
    <col min="10241" max="10241" width="10.140625" style="2" customWidth="1"/>
    <col min="10242" max="10242" width="66.5703125" style="2" customWidth="1"/>
    <col min="10243" max="10243" width="20.7109375" style="2" customWidth="1"/>
    <col min="10244" max="10244" width="11.7109375" style="2"/>
    <col min="10245" max="10246" width="14.5703125" style="2" bestFit="1" customWidth="1"/>
    <col min="10247" max="10496" width="11.7109375" style="2"/>
    <col min="10497" max="10497" width="10.140625" style="2" customWidth="1"/>
    <col min="10498" max="10498" width="66.5703125" style="2" customWidth="1"/>
    <col min="10499" max="10499" width="20.7109375" style="2" customWidth="1"/>
    <col min="10500" max="10500" width="11.7109375" style="2"/>
    <col min="10501" max="10502" width="14.5703125" style="2" bestFit="1" customWidth="1"/>
    <col min="10503" max="10752" width="11.7109375" style="2"/>
    <col min="10753" max="10753" width="10.140625" style="2" customWidth="1"/>
    <col min="10754" max="10754" width="66.5703125" style="2" customWidth="1"/>
    <col min="10755" max="10755" width="20.7109375" style="2" customWidth="1"/>
    <col min="10756" max="10756" width="11.7109375" style="2"/>
    <col min="10757" max="10758" width="14.5703125" style="2" bestFit="1" customWidth="1"/>
    <col min="10759" max="11008" width="11.7109375" style="2"/>
    <col min="11009" max="11009" width="10.140625" style="2" customWidth="1"/>
    <col min="11010" max="11010" width="66.5703125" style="2" customWidth="1"/>
    <col min="11011" max="11011" width="20.7109375" style="2" customWidth="1"/>
    <col min="11012" max="11012" width="11.7109375" style="2"/>
    <col min="11013" max="11014" width="14.5703125" style="2" bestFit="1" customWidth="1"/>
    <col min="11015" max="11264" width="11.7109375" style="2"/>
    <col min="11265" max="11265" width="10.140625" style="2" customWidth="1"/>
    <col min="11266" max="11266" width="66.5703125" style="2" customWidth="1"/>
    <col min="11267" max="11267" width="20.7109375" style="2" customWidth="1"/>
    <col min="11268" max="11268" width="11.7109375" style="2"/>
    <col min="11269" max="11270" width="14.5703125" style="2" bestFit="1" customWidth="1"/>
    <col min="11271" max="11520" width="11.7109375" style="2"/>
    <col min="11521" max="11521" width="10.140625" style="2" customWidth="1"/>
    <col min="11522" max="11522" width="66.5703125" style="2" customWidth="1"/>
    <col min="11523" max="11523" width="20.7109375" style="2" customWidth="1"/>
    <col min="11524" max="11524" width="11.7109375" style="2"/>
    <col min="11525" max="11526" width="14.5703125" style="2" bestFit="1" customWidth="1"/>
    <col min="11527" max="11776" width="11.7109375" style="2"/>
    <col min="11777" max="11777" width="10.140625" style="2" customWidth="1"/>
    <col min="11778" max="11778" width="66.5703125" style="2" customWidth="1"/>
    <col min="11779" max="11779" width="20.7109375" style="2" customWidth="1"/>
    <col min="11780" max="11780" width="11.7109375" style="2"/>
    <col min="11781" max="11782" width="14.5703125" style="2" bestFit="1" customWidth="1"/>
    <col min="11783" max="12032" width="11.7109375" style="2"/>
    <col min="12033" max="12033" width="10.140625" style="2" customWidth="1"/>
    <col min="12034" max="12034" width="66.5703125" style="2" customWidth="1"/>
    <col min="12035" max="12035" width="20.7109375" style="2" customWidth="1"/>
    <col min="12036" max="12036" width="11.7109375" style="2"/>
    <col min="12037" max="12038" width="14.5703125" style="2" bestFit="1" customWidth="1"/>
    <col min="12039" max="12288" width="11.7109375" style="2"/>
    <col min="12289" max="12289" width="10.140625" style="2" customWidth="1"/>
    <col min="12290" max="12290" width="66.5703125" style="2" customWidth="1"/>
    <col min="12291" max="12291" width="20.7109375" style="2" customWidth="1"/>
    <col min="12292" max="12292" width="11.7109375" style="2"/>
    <col min="12293" max="12294" width="14.5703125" style="2" bestFit="1" customWidth="1"/>
    <col min="12295" max="12544" width="11.7109375" style="2"/>
    <col min="12545" max="12545" width="10.140625" style="2" customWidth="1"/>
    <col min="12546" max="12546" width="66.5703125" style="2" customWidth="1"/>
    <col min="12547" max="12547" width="20.7109375" style="2" customWidth="1"/>
    <col min="12548" max="12548" width="11.7109375" style="2"/>
    <col min="12549" max="12550" width="14.5703125" style="2" bestFit="1" customWidth="1"/>
    <col min="12551" max="12800" width="11.7109375" style="2"/>
    <col min="12801" max="12801" width="10.140625" style="2" customWidth="1"/>
    <col min="12802" max="12802" width="66.5703125" style="2" customWidth="1"/>
    <col min="12803" max="12803" width="20.7109375" style="2" customWidth="1"/>
    <col min="12804" max="12804" width="11.7109375" style="2"/>
    <col min="12805" max="12806" width="14.5703125" style="2" bestFit="1" customWidth="1"/>
    <col min="12807" max="13056" width="11.7109375" style="2"/>
    <col min="13057" max="13057" width="10.140625" style="2" customWidth="1"/>
    <col min="13058" max="13058" width="66.5703125" style="2" customWidth="1"/>
    <col min="13059" max="13059" width="20.7109375" style="2" customWidth="1"/>
    <col min="13060" max="13060" width="11.7109375" style="2"/>
    <col min="13061" max="13062" width="14.5703125" style="2" bestFit="1" customWidth="1"/>
    <col min="13063" max="13312" width="11.7109375" style="2"/>
    <col min="13313" max="13313" width="10.140625" style="2" customWidth="1"/>
    <col min="13314" max="13314" width="66.5703125" style="2" customWidth="1"/>
    <col min="13315" max="13315" width="20.7109375" style="2" customWidth="1"/>
    <col min="13316" max="13316" width="11.7109375" style="2"/>
    <col min="13317" max="13318" width="14.5703125" style="2" bestFit="1" customWidth="1"/>
    <col min="13319" max="13568" width="11.7109375" style="2"/>
    <col min="13569" max="13569" width="10.140625" style="2" customWidth="1"/>
    <col min="13570" max="13570" width="66.5703125" style="2" customWidth="1"/>
    <col min="13571" max="13571" width="20.7109375" style="2" customWidth="1"/>
    <col min="13572" max="13572" width="11.7109375" style="2"/>
    <col min="13573" max="13574" width="14.5703125" style="2" bestFit="1" customWidth="1"/>
    <col min="13575" max="13824" width="11.7109375" style="2"/>
    <col min="13825" max="13825" width="10.140625" style="2" customWidth="1"/>
    <col min="13826" max="13826" width="66.5703125" style="2" customWidth="1"/>
    <col min="13827" max="13827" width="20.7109375" style="2" customWidth="1"/>
    <col min="13828" max="13828" width="11.7109375" style="2"/>
    <col min="13829" max="13830" width="14.5703125" style="2" bestFit="1" customWidth="1"/>
    <col min="13831" max="14080" width="11.7109375" style="2"/>
    <col min="14081" max="14081" width="10.140625" style="2" customWidth="1"/>
    <col min="14082" max="14082" width="66.5703125" style="2" customWidth="1"/>
    <col min="14083" max="14083" width="20.7109375" style="2" customWidth="1"/>
    <col min="14084" max="14084" width="11.7109375" style="2"/>
    <col min="14085" max="14086" width="14.5703125" style="2" bestFit="1" customWidth="1"/>
    <col min="14087" max="14336" width="11.7109375" style="2"/>
    <col min="14337" max="14337" width="10.140625" style="2" customWidth="1"/>
    <col min="14338" max="14338" width="66.5703125" style="2" customWidth="1"/>
    <col min="14339" max="14339" width="20.7109375" style="2" customWidth="1"/>
    <col min="14340" max="14340" width="11.7109375" style="2"/>
    <col min="14341" max="14342" width="14.5703125" style="2" bestFit="1" customWidth="1"/>
    <col min="14343" max="14592" width="11.7109375" style="2"/>
    <col min="14593" max="14593" width="10.140625" style="2" customWidth="1"/>
    <col min="14594" max="14594" width="66.5703125" style="2" customWidth="1"/>
    <col min="14595" max="14595" width="20.7109375" style="2" customWidth="1"/>
    <col min="14596" max="14596" width="11.7109375" style="2"/>
    <col min="14597" max="14598" width="14.5703125" style="2" bestFit="1" customWidth="1"/>
    <col min="14599" max="14848" width="11.7109375" style="2"/>
    <col min="14849" max="14849" width="10.140625" style="2" customWidth="1"/>
    <col min="14850" max="14850" width="66.5703125" style="2" customWidth="1"/>
    <col min="14851" max="14851" width="20.7109375" style="2" customWidth="1"/>
    <col min="14852" max="14852" width="11.7109375" style="2"/>
    <col min="14853" max="14854" width="14.5703125" style="2" bestFit="1" customWidth="1"/>
    <col min="14855" max="15104" width="11.7109375" style="2"/>
    <col min="15105" max="15105" width="10.140625" style="2" customWidth="1"/>
    <col min="15106" max="15106" width="66.5703125" style="2" customWidth="1"/>
    <col min="15107" max="15107" width="20.7109375" style="2" customWidth="1"/>
    <col min="15108" max="15108" width="11.7109375" style="2"/>
    <col min="15109" max="15110" width="14.5703125" style="2" bestFit="1" customWidth="1"/>
    <col min="15111" max="15360" width="11.7109375" style="2"/>
    <col min="15361" max="15361" width="10.140625" style="2" customWidth="1"/>
    <col min="15362" max="15362" width="66.5703125" style="2" customWidth="1"/>
    <col min="15363" max="15363" width="20.7109375" style="2" customWidth="1"/>
    <col min="15364" max="15364" width="11.7109375" style="2"/>
    <col min="15365" max="15366" width="14.5703125" style="2" bestFit="1" customWidth="1"/>
    <col min="15367" max="15616" width="11.7109375" style="2"/>
    <col min="15617" max="15617" width="10.140625" style="2" customWidth="1"/>
    <col min="15618" max="15618" width="66.5703125" style="2" customWidth="1"/>
    <col min="15619" max="15619" width="20.7109375" style="2" customWidth="1"/>
    <col min="15620" max="15620" width="11.7109375" style="2"/>
    <col min="15621" max="15622" width="14.5703125" style="2" bestFit="1" customWidth="1"/>
    <col min="15623" max="15872" width="11.7109375" style="2"/>
    <col min="15873" max="15873" width="10.140625" style="2" customWidth="1"/>
    <col min="15874" max="15874" width="66.5703125" style="2" customWidth="1"/>
    <col min="15875" max="15875" width="20.7109375" style="2" customWidth="1"/>
    <col min="15876" max="15876" width="11.7109375" style="2"/>
    <col min="15877" max="15878" width="14.5703125" style="2" bestFit="1" customWidth="1"/>
    <col min="15879" max="16128" width="11.7109375" style="2"/>
    <col min="16129" max="16129" width="10.140625" style="2" customWidth="1"/>
    <col min="16130" max="16130" width="66.5703125" style="2" customWidth="1"/>
    <col min="16131" max="16131" width="20.7109375" style="2" customWidth="1"/>
    <col min="16132" max="16132" width="11.7109375" style="2"/>
    <col min="16133" max="16134" width="14.5703125" style="2" bestFit="1" customWidth="1"/>
    <col min="16135" max="16384" width="11.7109375" style="2"/>
  </cols>
  <sheetData>
    <row r="1" spans="1:6" x14ac:dyDescent="0.25">
      <c r="A1" s="1" t="s">
        <v>0</v>
      </c>
      <c r="B1" s="1"/>
      <c r="C1" s="1"/>
    </row>
    <row r="2" spans="1:6" x14ac:dyDescent="0.25">
      <c r="A2" s="3" t="s">
        <v>1</v>
      </c>
      <c r="B2" s="3"/>
      <c r="C2" s="3"/>
    </row>
    <row r="3" spans="1:6" x14ac:dyDescent="0.25">
      <c r="A3" s="4" t="s">
        <v>2</v>
      </c>
      <c r="B3" s="4"/>
      <c r="C3" s="4"/>
    </row>
    <row r="4" spans="1:6" x14ac:dyDescent="0.25">
      <c r="A4" s="4" t="s">
        <v>3</v>
      </c>
      <c r="B4" s="4"/>
      <c r="C4" s="4"/>
    </row>
    <row r="5" spans="1:6" x14ac:dyDescent="0.25">
      <c r="A5" s="5"/>
      <c r="B5" s="6"/>
      <c r="C5" s="7" t="s">
        <v>4</v>
      </c>
    </row>
    <row r="6" spans="1:6" s="10" customFormat="1" ht="34.5" customHeight="1" x14ac:dyDescent="0.25">
      <c r="A6" s="8" t="s">
        <v>5</v>
      </c>
      <c r="B6" s="8" t="s">
        <v>6</v>
      </c>
      <c r="C6" s="9" t="s">
        <v>7</v>
      </c>
    </row>
    <row r="7" spans="1:6" s="11" customFormat="1" ht="18" customHeight="1" x14ac:dyDescent="0.25">
      <c r="A7" s="8"/>
      <c r="B7" s="8"/>
      <c r="C7" s="9"/>
      <c r="E7" s="12"/>
    </row>
    <row r="8" spans="1:6" s="13" customFormat="1" ht="13.5" customHeight="1" x14ac:dyDescent="0.25">
      <c r="A8" s="8"/>
      <c r="B8" s="8"/>
      <c r="C8" s="9"/>
      <c r="F8" s="14"/>
    </row>
    <row r="9" spans="1:6" s="13" customFormat="1" hidden="1" x14ac:dyDescent="0.25">
      <c r="A9" s="8"/>
      <c r="B9" s="8"/>
      <c r="C9" s="9"/>
      <c r="E9" s="14"/>
    </row>
    <row r="10" spans="1:6" s="13" customFormat="1" ht="18" customHeight="1" x14ac:dyDescent="0.25">
      <c r="A10" s="15" t="s">
        <v>8</v>
      </c>
      <c r="B10" s="15" t="s">
        <v>9</v>
      </c>
      <c r="C10" s="16">
        <f>C11+C43</f>
        <v>15320026</v>
      </c>
      <c r="F10" s="14"/>
    </row>
    <row r="11" spans="1:6" s="13" customFormat="1" ht="18" customHeight="1" x14ac:dyDescent="0.25">
      <c r="A11" s="17" t="s">
        <v>10</v>
      </c>
      <c r="B11" s="18" t="s">
        <v>11</v>
      </c>
      <c r="C11" s="19">
        <f>C12+C22+C37+C38+C39+C40+C42</f>
        <v>9579022</v>
      </c>
    </row>
    <row r="12" spans="1:6" s="20" customFormat="1" x14ac:dyDescent="0.25">
      <c r="A12" s="17" t="s">
        <v>12</v>
      </c>
      <c r="B12" s="18" t="s">
        <v>13</v>
      </c>
      <c r="C12" s="19">
        <v>2620950</v>
      </c>
    </row>
    <row r="13" spans="1:6" s="13" customFormat="1" x14ac:dyDescent="0.25">
      <c r="A13" s="17">
        <v>1</v>
      </c>
      <c r="B13" s="21" t="s">
        <v>14</v>
      </c>
      <c r="C13" s="19">
        <v>963350</v>
      </c>
    </row>
    <row r="14" spans="1:6" s="13" customFormat="1" x14ac:dyDescent="0.25">
      <c r="A14" s="17">
        <v>2</v>
      </c>
      <c r="B14" s="21" t="s">
        <v>15</v>
      </c>
      <c r="C14" s="19">
        <v>1365000</v>
      </c>
    </row>
    <row r="15" spans="1:6" s="13" customFormat="1" ht="30" x14ac:dyDescent="0.25">
      <c r="A15" s="22"/>
      <c r="B15" s="23" t="s">
        <v>16</v>
      </c>
      <c r="C15" s="24">
        <v>274000</v>
      </c>
    </row>
    <row r="16" spans="1:6" s="13" customFormat="1" x14ac:dyDescent="0.25">
      <c r="A16" s="22"/>
      <c r="B16" s="25" t="s">
        <v>17</v>
      </c>
      <c r="C16" s="24">
        <v>137000</v>
      </c>
    </row>
    <row r="17" spans="1:3" s="13" customFormat="1" x14ac:dyDescent="0.25">
      <c r="A17" s="22"/>
      <c r="B17" s="25" t="s">
        <v>18</v>
      </c>
      <c r="C17" s="24">
        <v>904000</v>
      </c>
    </row>
    <row r="18" spans="1:3" s="13" customFormat="1" x14ac:dyDescent="0.25">
      <c r="A18" s="26"/>
      <c r="B18" s="25" t="s">
        <v>19</v>
      </c>
      <c r="C18" s="27">
        <v>50000</v>
      </c>
    </row>
    <row r="19" spans="1:3" s="13" customFormat="1" x14ac:dyDescent="0.25">
      <c r="A19" s="17">
        <v>3</v>
      </c>
      <c r="B19" s="28" t="s">
        <v>20</v>
      </c>
      <c r="C19" s="28">
        <v>180000</v>
      </c>
    </row>
    <row r="20" spans="1:3" s="13" customFormat="1" x14ac:dyDescent="0.25">
      <c r="A20" s="17">
        <v>4</v>
      </c>
      <c r="B20" s="29" t="s">
        <v>21</v>
      </c>
      <c r="C20" s="28">
        <v>77600</v>
      </c>
    </row>
    <row r="21" spans="1:3" s="13" customFormat="1" x14ac:dyDescent="0.25">
      <c r="A21" s="17">
        <v>5</v>
      </c>
      <c r="B21" s="29" t="s">
        <v>22</v>
      </c>
      <c r="C21" s="28">
        <v>35000</v>
      </c>
    </row>
    <row r="22" spans="1:3" s="13" customFormat="1" x14ac:dyDescent="0.25">
      <c r="A22" s="17" t="s">
        <v>23</v>
      </c>
      <c r="B22" s="28" t="s">
        <v>24</v>
      </c>
      <c r="C22" s="30">
        <v>4461499</v>
      </c>
    </row>
    <row r="23" spans="1:3" s="13" customFormat="1" x14ac:dyDescent="0.25">
      <c r="A23" s="31">
        <v>1</v>
      </c>
      <c r="B23" s="32" t="s">
        <v>25</v>
      </c>
      <c r="C23" s="33">
        <v>30409</v>
      </c>
    </row>
    <row r="24" spans="1:3" s="13" customFormat="1" x14ac:dyDescent="0.25">
      <c r="A24" s="31">
        <v>2</v>
      </c>
      <c r="B24" s="32" t="s">
        <v>26</v>
      </c>
      <c r="C24" s="33">
        <v>1564425</v>
      </c>
    </row>
    <row r="25" spans="1:3" s="13" customFormat="1" ht="18" customHeight="1" x14ac:dyDescent="0.25">
      <c r="A25" s="31">
        <v>3</v>
      </c>
      <c r="B25" s="32" t="s">
        <v>27</v>
      </c>
      <c r="C25" s="33">
        <v>1038321</v>
      </c>
    </row>
    <row r="26" spans="1:3" s="13" customFormat="1" ht="18" customHeight="1" x14ac:dyDescent="0.25">
      <c r="A26" s="31">
        <v>4</v>
      </c>
      <c r="B26" s="32" t="s">
        <v>28</v>
      </c>
      <c r="C26" s="33">
        <v>819081</v>
      </c>
    </row>
    <row r="27" spans="1:3" ht="18" customHeight="1" x14ac:dyDescent="0.25">
      <c r="A27" s="31">
        <v>5</v>
      </c>
      <c r="B27" s="32" t="s">
        <v>29</v>
      </c>
      <c r="C27" s="33">
        <v>110668</v>
      </c>
    </row>
    <row r="28" spans="1:3" ht="18" customHeight="1" x14ac:dyDescent="0.25">
      <c r="A28" s="31">
        <v>6</v>
      </c>
      <c r="B28" s="32" t="s">
        <v>30</v>
      </c>
      <c r="C28" s="33">
        <v>63453</v>
      </c>
    </row>
    <row r="29" spans="1:3" ht="18" customHeight="1" x14ac:dyDescent="0.25">
      <c r="A29" s="31">
        <v>7</v>
      </c>
      <c r="B29" s="34" t="s">
        <v>31</v>
      </c>
      <c r="C29" s="33">
        <v>75455</v>
      </c>
    </row>
    <row r="30" spans="1:3" ht="18" customHeight="1" x14ac:dyDescent="0.25">
      <c r="A30" s="31">
        <v>8</v>
      </c>
      <c r="B30" s="32" t="s">
        <v>32</v>
      </c>
      <c r="C30" s="33">
        <v>132233</v>
      </c>
    </row>
    <row r="31" spans="1:3" ht="18" customHeight="1" x14ac:dyDescent="0.25">
      <c r="A31" s="31">
        <v>9</v>
      </c>
      <c r="B31" s="32" t="s">
        <v>33</v>
      </c>
      <c r="C31" s="33">
        <v>133785</v>
      </c>
    </row>
    <row r="32" spans="1:3" ht="18" customHeight="1" x14ac:dyDescent="0.25">
      <c r="A32" s="31">
        <v>10</v>
      </c>
      <c r="B32" s="32" t="s">
        <v>34</v>
      </c>
      <c r="C32" s="33">
        <v>52640</v>
      </c>
    </row>
    <row r="33" spans="1:3" ht="18" customHeight="1" x14ac:dyDescent="0.25">
      <c r="A33" s="31">
        <v>11</v>
      </c>
      <c r="B33" s="32" t="s">
        <v>35</v>
      </c>
      <c r="C33" s="33">
        <v>297175</v>
      </c>
    </row>
    <row r="34" spans="1:3" ht="18" customHeight="1" x14ac:dyDescent="0.25">
      <c r="A34" s="31">
        <v>12</v>
      </c>
      <c r="B34" s="32" t="s">
        <v>36</v>
      </c>
      <c r="C34" s="33">
        <v>92664</v>
      </c>
    </row>
    <row r="35" spans="1:3" ht="18" customHeight="1" x14ac:dyDescent="0.25">
      <c r="A35" s="31">
        <v>13</v>
      </c>
      <c r="B35" s="32" t="s">
        <v>37</v>
      </c>
      <c r="C35" s="33">
        <v>30000</v>
      </c>
    </row>
    <row r="36" spans="1:3" ht="18" customHeight="1" x14ac:dyDescent="0.25">
      <c r="A36" s="31">
        <v>14</v>
      </c>
      <c r="B36" s="32" t="s">
        <v>38</v>
      </c>
      <c r="C36" s="33">
        <v>21190</v>
      </c>
    </row>
    <row r="37" spans="1:3" ht="18" customHeight="1" x14ac:dyDescent="0.25">
      <c r="A37" s="17" t="s">
        <v>39</v>
      </c>
      <c r="B37" s="28" t="s">
        <v>40</v>
      </c>
      <c r="C37" s="30">
        <v>1440</v>
      </c>
    </row>
    <row r="38" spans="1:3" ht="18" customHeight="1" x14ac:dyDescent="0.25">
      <c r="A38" s="35" t="s">
        <v>41</v>
      </c>
      <c r="B38" s="28" t="s">
        <v>42</v>
      </c>
      <c r="C38" s="30">
        <v>2100</v>
      </c>
    </row>
    <row r="39" spans="1:3" ht="18" customHeight="1" x14ac:dyDescent="0.25">
      <c r="A39" s="17" t="s">
        <v>43</v>
      </c>
      <c r="B39" s="28" t="s">
        <v>44</v>
      </c>
      <c r="C39" s="30">
        <v>61860</v>
      </c>
    </row>
    <row r="40" spans="1:3" ht="18" customHeight="1" x14ac:dyDescent="0.25">
      <c r="A40" s="35" t="s">
        <v>45</v>
      </c>
      <c r="B40" s="36" t="s">
        <v>46</v>
      </c>
      <c r="C40" s="30">
        <v>2210154</v>
      </c>
    </row>
    <row r="41" spans="1:3" s="13" customFormat="1" ht="18" customHeight="1" x14ac:dyDescent="0.25">
      <c r="A41" s="26"/>
      <c r="B41" s="37" t="s">
        <v>47</v>
      </c>
      <c r="C41" s="27">
        <v>464133</v>
      </c>
    </row>
    <row r="42" spans="1:3" ht="18" customHeight="1" x14ac:dyDescent="0.25">
      <c r="A42" s="17" t="s">
        <v>48</v>
      </c>
      <c r="B42" s="28" t="s">
        <v>49</v>
      </c>
      <c r="C42" s="30">
        <v>221019</v>
      </c>
    </row>
    <row r="43" spans="1:3" x14ac:dyDescent="0.25">
      <c r="A43" s="17" t="s">
        <v>50</v>
      </c>
      <c r="B43" s="29" t="s">
        <v>51</v>
      </c>
      <c r="C43" s="30">
        <f>C44+C45+C48</f>
        <v>5741004</v>
      </c>
    </row>
    <row r="44" spans="1:3" x14ac:dyDescent="0.25">
      <c r="A44" s="31">
        <v>1</v>
      </c>
      <c r="B44" s="38" t="s">
        <v>52</v>
      </c>
      <c r="C44" s="33">
        <v>3788429</v>
      </c>
    </row>
    <row r="45" spans="1:3" ht="30" x14ac:dyDescent="0.25">
      <c r="A45" s="31">
        <v>2</v>
      </c>
      <c r="B45" s="38" t="s">
        <v>53</v>
      </c>
      <c r="C45" s="33">
        <v>1254779</v>
      </c>
    </row>
    <row r="46" spans="1:3" x14ac:dyDescent="0.25">
      <c r="A46" s="31" t="s">
        <v>54</v>
      </c>
      <c r="B46" s="38" t="s">
        <v>55</v>
      </c>
      <c r="C46" s="33">
        <v>23285</v>
      </c>
    </row>
    <row r="47" spans="1:3" x14ac:dyDescent="0.25">
      <c r="A47" s="31" t="s">
        <v>56</v>
      </c>
      <c r="B47" s="38" t="s">
        <v>57</v>
      </c>
      <c r="C47" s="33">
        <v>1231494</v>
      </c>
    </row>
    <row r="48" spans="1:3" x14ac:dyDescent="0.25">
      <c r="A48" s="31">
        <v>3</v>
      </c>
      <c r="B48" s="38" t="s">
        <v>58</v>
      </c>
      <c r="C48" s="32">
        <f>C49+C50</f>
        <v>697796</v>
      </c>
    </row>
    <row r="49" spans="1:3" x14ac:dyDescent="0.25">
      <c r="A49" s="22"/>
      <c r="B49" s="39" t="s">
        <v>59</v>
      </c>
      <c r="C49" s="24">
        <f>C53+C56+C59</f>
        <v>650997</v>
      </c>
    </row>
    <row r="50" spans="1:3" x14ac:dyDescent="0.25">
      <c r="A50" s="22"/>
      <c r="B50" s="40" t="s">
        <v>60</v>
      </c>
      <c r="C50" s="24">
        <f>C54+C57+C60</f>
        <v>46799</v>
      </c>
    </row>
    <row r="51" spans="1:3" x14ac:dyDescent="0.25">
      <c r="A51" s="31"/>
      <c r="B51" s="41" t="s">
        <v>61</v>
      </c>
      <c r="C51" s="32"/>
    </row>
    <row r="52" spans="1:3" x14ac:dyDescent="0.25">
      <c r="A52" s="42" t="s">
        <v>54</v>
      </c>
      <c r="B52" s="38" t="s">
        <v>62</v>
      </c>
      <c r="C52" s="32">
        <f>C53+C54</f>
        <v>395321</v>
      </c>
    </row>
    <row r="53" spans="1:3" x14ac:dyDescent="0.25">
      <c r="A53" s="22"/>
      <c r="B53" s="43" t="s">
        <v>63</v>
      </c>
      <c r="C53" s="24">
        <v>395321</v>
      </c>
    </row>
    <row r="54" spans="1:3" x14ac:dyDescent="0.25">
      <c r="A54" s="22"/>
      <c r="B54" s="43" t="s">
        <v>64</v>
      </c>
      <c r="C54" s="24">
        <v>0</v>
      </c>
    </row>
    <row r="55" spans="1:3" x14ac:dyDescent="0.25">
      <c r="A55" s="42" t="s">
        <v>56</v>
      </c>
      <c r="B55" s="38" t="s">
        <v>65</v>
      </c>
      <c r="C55" s="32">
        <f>C56+C57</f>
        <v>91071</v>
      </c>
    </row>
    <row r="56" spans="1:3" x14ac:dyDescent="0.25">
      <c r="A56" s="22"/>
      <c r="B56" s="43" t="s">
        <v>63</v>
      </c>
      <c r="C56" s="24">
        <v>91071</v>
      </c>
    </row>
    <row r="57" spans="1:3" x14ac:dyDescent="0.25">
      <c r="A57" s="22"/>
      <c r="B57" s="43" t="s">
        <v>66</v>
      </c>
      <c r="C57" s="24">
        <v>0</v>
      </c>
    </row>
    <row r="58" spans="1:3" x14ac:dyDescent="0.25">
      <c r="A58" s="42" t="s">
        <v>67</v>
      </c>
      <c r="B58" s="38" t="s">
        <v>68</v>
      </c>
      <c r="C58" s="32">
        <f>C59+C60</f>
        <v>211404</v>
      </c>
    </row>
    <row r="59" spans="1:3" x14ac:dyDescent="0.25">
      <c r="A59" s="22"/>
      <c r="B59" s="43" t="s">
        <v>63</v>
      </c>
      <c r="C59" s="24">
        <v>164605</v>
      </c>
    </row>
    <row r="60" spans="1:3" x14ac:dyDescent="0.25">
      <c r="A60" s="22"/>
      <c r="B60" s="43" t="s">
        <v>64</v>
      </c>
      <c r="C60" s="24">
        <v>46799</v>
      </c>
    </row>
    <row r="61" spans="1:3" ht="28.5" x14ac:dyDescent="0.25">
      <c r="A61" s="17" t="s">
        <v>69</v>
      </c>
      <c r="B61" s="29" t="s">
        <v>70</v>
      </c>
      <c r="C61" s="30">
        <v>22600</v>
      </c>
    </row>
    <row r="62" spans="1:3" ht="29.25" x14ac:dyDescent="0.25">
      <c r="A62" s="17" t="s">
        <v>71</v>
      </c>
      <c r="B62" s="44" t="s">
        <v>72</v>
      </c>
      <c r="C62" s="30">
        <v>20000</v>
      </c>
    </row>
    <row r="63" spans="1:3" x14ac:dyDescent="0.25">
      <c r="A63" s="45"/>
      <c r="B63" s="46"/>
      <c r="C63" s="47"/>
    </row>
  </sheetData>
  <mergeCells count="7">
    <mergeCell ref="A1:C1"/>
    <mergeCell ref="A2:C2"/>
    <mergeCell ref="A3:C3"/>
    <mergeCell ref="A4:C4"/>
    <mergeCell ref="A6:A9"/>
    <mergeCell ref="B6:B9"/>
    <mergeCell ref="C6:C9"/>
  </mergeCells>
  <pageMargins left="0.98425196850393704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37CK</vt:lpstr>
      <vt:lpstr>'37CK'!Print_Titles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2024-12-14T09:40:39Z</dcterms:created>
  <dcterms:modified xsi:type="dcterms:W3CDTF">2024-12-14T09:40:53Z</dcterms:modified>
</cp:coreProperties>
</file>