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03. Cong khai Ngan sach\Cong khai tinh hinh thuc hien du toan 2025\BAN VALUE\Quy I-2025\"/>
    </mc:Choice>
  </mc:AlternateContent>
  <xr:revisionPtr revIDLastSave="0" documentId="13_ncr:1_{AF2E6F67-C64E-4F9D-A61A-B58DE51D417E}" xr6:coauthVersionLast="47" xr6:coauthVersionMax="47" xr10:uidLastSave="{00000000-0000-0000-0000-000000000000}"/>
  <bookViews>
    <workbookView xWindow="-120" yWindow="-120" windowWidth="24240" windowHeight="13020" xr2:uid="{04480BE0-8025-4806-94BF-AD4D79CC6E9E}"/>
  </bookViews>
  <sheets>
    <sheet name="Bieu 60" sheetId="1" r:id="rId1"/>
  </sheets>
  <definedNames>
    <definedName name="_xlnm.Print_Area" localSheetId="0">'Bieu 60'!$A$1:$F$39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s="1"/>
  <c r="A33" i="1" s="1"/>
  <c r="A26" i="1"/>
  <c r="A27" i="1" s="1"/>
  <c r="A24" i="1"/>
  <c r="A11" i="1"/>
  <c r="A12" i="1" s="1"/>
  <c r="A13" i="1" s="1"/>
  <c r="A14" i="1" s="1"/>
  <c r="A15" i="1" s="1"/>
  <c r="A16" i="1" s="1"/>
</calcChain>
</file>

<file path=xl/sharedStrings.xml><?xml version="1.0" encoding="utf-8"?>
<sst xmlns="http://schemas.openxmlformats.org/spreadsheetml/2006/main" count="54" uniqueCount="49">
  <si>
    <t>UBND TỈNH ĐẮK LẮK</t>
  </si>
  <si>
    <t>Biểu số 60/CK-NSNN</t>
  </si>
  <si>
    <t>Đơn vị: Triệu đồng</t>
  </si>
  <si>
    <t>STT</t>
  </si>
  <si>
    <t>NỘI DUNG</t>
  </si>
  <si>
    <t>DỰ TOÁN NĂM</t>
  </si>
  <si>
    <t>SO SÁNH ƯỚC THỰC HIỆN VỚI (%)</t>
  </si>
  <si>
    <t>CÙNG KỲ NĂM TRƯỚC</t>
  </si>
  <si>
    <t>A</t>
  </si>
  <si>
    <t>TỔNG THU NSNN TRÊN ĐỊA BÀN</t>
  </si>
  <si>
    <t>I</t>
  </si>
  <si>
    <t>Thu nội địa</t>
  </si>
  <si>
    <t>Thu từ khu vực DNNN</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</si>
  <si>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</si>
  <si>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</si>
  <si>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</si>
  <si>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</si>
  <si>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</si>
  <si>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</si>
  <si>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Các khoản thu về nhà, đất</t>
  </si>
  <si>
    <t>-</t>
  </si>
  <si>
    <t>Thuế sử dụng đất nông nghiệp</t>
  </si>
  <si>
    <t>Thuế sử dụng đất phi nông nghiệp</t>
  </si>
  <si>
    <t>Thu tiền sử dụng đất</t>
  </si>
  <si>
    <t>Tiền cho thuê đất, thuê mặt nước</t>
  </si>
  <si>
    <t>Tiền cho thuê và tiền bán nhà ở thuộc sở hữu nhà nước</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</si>
  <si>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</si>
  <si>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</si>
  <si>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</si>
  <si>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hoa lợi công sản khác</t>
  </si>
  <si>
    <t>Thu khác ngân sách</t>
  </si>
  <si>
    <t>II</t>
  </si>
  <si>
    <t>Thu từ dầu thô</t>
  </si>
  <si>
    <t>III</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</si>
  <si>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</si>
  <si>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</si>
  <si>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</si>
  <si>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</si>
  <si>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</si>
  <si>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</si>
  <si>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</si>
  <si>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IV</t>
  </si>
  <si>
    <t>Thu viện trợ</t>
  </si>
  <si>
    <t>B</t>
  </si>
  <si>
    <t>THU NSĐP ĐƯỢC HƯỞNG THEO PHÂN CẤP</t>
  </si>
  <si>
    <t>Từ các khoản thu phân chia</t>
  </si>
  <si>
    <t>Các khoản thu NSĐP được hưởng 100%</t>
  </si>
  <si>
    <t>ƯỚC THỰC HIỆN THU NGÂN SÁCH NHÀ NƯỚC QUÝ I NĂM 2025</t>
  </si>
  <si>
    <t>ƯỚC THỰC HIỆN QUÝ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</si>
</sst>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7">
    <font>
      <sz val="11"/>
      <color theme="1"/>
      <name val="Aptos Narrow"/>
      <family val="2"/>
      <scheme val="minor"/>
    </font>
    <font>
      <sz val="11"/>
      <color theme="1"/>
      <name val="Aptos Narrow"/>
      <family val="2"/>
      <scheme val="minor"/>
    </font>
    <font>
      <b/>
      <sz val="12"/>
      <name val="Times New Roman"/>
      <family val="1"/>
    </font>
    <font>
      <sz val="12"/>
      <name val="Times New Roman"/>
      <family val="1"/>
    </font>
    <font>
      <b/>
      <sz val="14"/>
      <name val="Times New Roman"/>
      <family val="1"/>
    </font>
    <font>
      <i/>
      <sz val="12"/>
      <name val="Times New Roman"/>
      <family val="1"/>
    </font>
    <font>
      <sz val="12"/>
      <name val="Times New Roman"/>
      <family val="1"/>
      <charset val="163"/>
    </font>
    <font>
      <i/>
      <sz val="12"/>
      <name val="Times New Roman"/>
      <family val="1"/>
      <charset val="163"/>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b/>
      <sz val="11"/>
      <name val="Times New Roman"/>
      <family val="1"/>
    </font>
    <font>
      <sz val="14"/>
      <name val="Times New Roman"/>
      <family val="1"/>
    </font>
    <font>
      <i/>
      <sz val="14"/>
      <name val="Times New Roman"/>
      <family val="1"/>
    </font>
    <font>
      <sz val="12"/>
      <name val=".VnTime"/>
      <family val="2"/>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0" fontId="11" fillId="0" borderId="0"/>
    <xf numFmtId="0" fontId="16" fillId="0" borderId="0"/>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xf>
    <xf numFmtId="0" fontId="3" fillId="0" borderId="0" xfId="0" applyFont="1" applyAlignment="1">
      <alignment horizontal="centerContinuous"/>
    </xf>
    <xf numFmtId="0" fontId="6" fillId="0" borderId="0" xfId="0" applyFont="1" applyAlignment="1">
      <alignment vertical="center"/>
    </xf>
    <xf numFmtId="0" fontId="7" fillId="0" borderId="0" xfId="0" applyFont="1" applyAlignment="1">
      <alignment horizontal="centerContinuous" vertical="center"/>
    </xf>
    <xf numFmtId="0" fontId="8" fillId="0" borderId="0" xfId="0" applyFont="1" applyAlignment="1">
      <alignment horizontal="right"/>
    </xf>
    <xf numFmtId="0" fontId="12" fillId="0" borderId="0" xfId="0" applyFont="1"/>
    <xf numFmtId="0" fontId="10" fillId="0" borderId="7" xfId="2" applyFont="1" applyBorder="1" applyAlignment="1">
      <alignment horizontal="center" vertical="center" wrapText="1"/>
    </xf>
    <xf numFmtId="14" fontId="10" fillId="0" borderId="7" xfId="2" applyNumberFormat="1"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left" vertical="center" wrapText="1"/>
    </xf>
    <xf numFmtId="165" fontId="9" fillId="0" borderId="10" xfId="1" applyNumberFormat="1" applyFont="1" applyBorder="1" applyAlignment="1">
      <alignment vertical="center"/>
    </xf>
    <xf numFmtId="165" fontId="9" fillId="0" borderId="11" xfId="1" applyNumberFormat="1" applyFont="1" applyBorder="1" applyAlignment="1">
      <alignment vertical="center"/>
    </xf>
    <xf numFmtId="164" fontId="9" fillId="0" borderId="8" xfId="1" applyFont="1" applyBorder="1" applyAlignment="1">
      <alignment vertical="center"/>
    </xf>
    <xf numFmtId="0" fontId="13" fillId="0" borderId="0" xfId="0" applyFont="1" applyAlignment="1">
      <alignment vertical="center"/>
    </xf>
    <xf numFmtId="0" fontId="2" fillId="0" borderId="12" xfId="0" applyFont="1" applyBorder="1" applyAlignment="1">
      <alignment horizontal="center"/>
    </xf>
    <xf numFmtId="0" fontId="2" fillId="0" borderId="13" xfId="0" applyFont="1" applyBorder="1"/>
    <xf numFmtId="165" fontId="9" fillId="0" borderId="12" xfId="1" applyNumberFormat="1" applyFont="1" applyBorder="1" applyAlignment="1">
      <alignment vertical="center"/>
    </xf>
    <xf numFmtId="165" fontId="9" fillId="0" borderId="13" xfId="1" applyNumberFormat="1" applyFont="1" applyBorder="1" applyAlignment="1">
      <alignment vertical="center"/>
    </xf>
    <xf numFmtId="0" fontId="14" fillId="0" borderId="0" xfId="0" applyFont="1"/>
    <xf numFmtId="0" fontId="3" fillId="0" borderId="12" xfId="0" applyFont="1" applyBorder="1" applyAlignment="1">
      <alignment horizontal="center"/>
    </xf>
    <xf numFmtId="0" fontId="3" fillId="0" borderId="13" xfId="0" applyFont="1" applyBorder="1"/>
    <xf numFmtId="165" fontId="6" fillId="0" borderId="12" xfId="1" applyNumberFormat="1" applyFont="1" applyBorder="1" applyAlignment="1">
      <alignment vertical="center"/>
    </xf>
    <xf numFmtId="165" fontId="6" fillId="0" borderId="13" xfId="1" applyNumberFormat="1" applyFont="1" applyFill="1" applyBorder="1" applyAlignment="1">
      <alignment vertical="center"/>
    </xf>
    <xf numFmtId="164" fontId="6" fillId="0" borderId="12" xfId="1" applyFont="1" applyBorder="1" applyAlignment="1">
      <alignment vertical="center"/>
    </xf>
    <xf numFmtId="165" fontId="3" fillId="0" borderId="12" xfId="1" applyNumberFormat="1" applyFont="1" applyBorder="1" applyAlignment="1">
      <alignment vertical="center"/>
    </xf>
    <xf numFmtId="165" fontId="3" fillId="0" borderId="13" xfId="1" applyNumberFormat="1" applyFont="1" applyFill="1" applyBorder="1" applyAlignment="1">
      <alignment vertical="center"/>
    </xf>
    <xf numFmtId="164" fontId="3" fillId="0" borderId="12" xfId="1" applyFont="1" applyBorder="1" applyAlignment="1">
      <alignment vertical="center"/>
    </xf>
    <xf numFmtId="0" fontId="5" fillId="0" borderId="12" xfId="0" quotePrefix="1" applyFont="1" applyBorder="1" applyAlignment="1">
      <alignment horizontal="center"/>
    </xf>
    <xf numFmtId="0" fontId="5" fillId="0" borderId="13" xfId="0" applyFont="1" applyBorder="1"/>
    <xf numFmtId="165" fontId="5" fillId="0" borderId="12" xfId="1" applyNumberFormat="1" applyFont="1" applyBorder="1" applyAlignment="1">
      <alignment vertical="center"/>
    </xf>
    <xf numFmtId="165" fontId="5" fillId="0" borderId="13" xfId="1" applyNumberFormat="1" applyFont="1" applyFill="1" applyBorder="1" applyAlignment="1">
      <alignment vertical="center"/>
    </xf>
    <xf numFmtId="164" fontId="5" fillId="0" borderId="12" xfId="1" applyFont="1" applyBorder="1" applyAlignment="1">
      <alignment vertical="center"/>
    </xf>
    <xf numFmtId="0" fontId="15" fillId="0" borderId="0" xfId="0" applyFont="1"/>
    <xf numFmtId="165" fontId="6" fillId="0" borderId="12" xfId="1" applyNumberFormat="1" applyFont="1" applyFill="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justify" wrapText="1"/>
    </xf>
    <xf numFmtId="165" fontId="2" fillId="0" borderId="12" xfId="1" applyNumberFormat="1" applyFont="1" applyBorder="1" applyAlignment="1">
      <alignment vertical="center"/>
    </xf>
    <xf numFmtId="165" fontId="2" fillId="0" borderId="13" xfId="1" applyNumberFormat="1" applyFont="1" applyFill="1" applyBorder="1" applyAlignment="1">
      <alignment vertical="center"/>
    </xf>
    <xf numFmtId="164" fontId="2" fillId="0" borderId="12" xfId="1" applyFont="1" applyBorder="1" applyAlignment="1">
      <alignment vertical="center"/>
    </xf>
    <xf numFmtId="0" fontId="4" fillId="0" borderId="0" xfId="0" applyFont="1"/>
    <xf numFmtId="165" fontId="2" fillId="0" borderId="13" xfId="1" applyNumberFormat="1" applyFont="1" applyBorder="1" applyAlignment="1">
      <alignment vertical="center"/>
    </xf>
    <xf numFmtId="165" fontId="6" fillId="0" borderId="13" xfId="1" applyNumberFormat="1" applyFont="1" applyBorder="1" applyAlignment="1">
      <alignment vertical="center"/>
    </xf>
    <xf numFmtId="0" fontId="3" fillId="0" borderId="12" xfId="0" applyFont="1" applyBorder="1"/>
    <xf numFmtId="0" fontId="2" fillId="0" borderId="14" xfId="0" applyFont="1" applyBorder="1"/>
    <xf numFmtId="0" fontId="2" fillId="0" borderId="12" xfId="0" applyFont="1" applyBorder="1" applyAlignment="1">
      <alignment horizontal="center" vertical="center"/>
    </xf>
    <xf numFmtId="0" fontId="2" fillId="0" borderId="14" xfId="0" applyFont="1" applyBorder="1" applyAlignment="1">
      <alignment vertical="center" wrapText="1"/>
    </xf>
    <xf numFmtId="165" fontId="2" fillId="0" borderId="12" xfId="1" applyNumberFormat="1" applyFont="1" applyBorder="1" applyAlignment="1">
      <alignment vertical="center" wrapText="1"/>
    </xf>
    <xf numFmtId="165" fontId="2" fillId="0" borderId="13" xfId="1" applyNumberFormat="1" applyFont="1" applyBorder="1" applyAlignment="1">
      <alignment vertical="center" wrapText="1"/>
    </xf>
    <xf numFmtId="0" fontId="3" fillId="0" borderId="14" xfId="0" applyFont="1" applyBorder="1" applyAlignment="1">
      <alignment horizontal="left" vertical="center" wrapText="1"/>
    </xf>
    <xf numFmtId="165" fontId="3" fillId="0" borderId="12" xfId="1" applyNumberFormat="1" applyFont="1" applyFill="1" applyBorder="1" applyAlignment="1">
      <alignment horizontal="left" vertical="center" wrapText="1"/>
    </xf>
    <xf numFmtId="165" fontId="3" fillId="0" borderId="13" xfId="1" applyNumberFormat="1" applyFont="1" applyFill="1" applyBorder="1" applyAlignment="1">
      <alignment horizontal="left" vertical="center" wrapText="1"/>
    </xf>
    <xf numFmtId="164" fontId="3" fillId="0" borderId="12" xfId="1" applyFont="1" applyFill="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vertical="center" wrapText="1"/>
    </xf>
    <xf numFmtId="165" fontId="6" fillId="0" borderId="15" xfId="1" applyNumberFormat="1" applyFont="1" applyFill="1" applyBorder="1" applyAlignment="1">
      <alignment vertical="center"/>
    </xf>
    <xf numFmtId="165" fontId="6" fillId="0" borderId="17" xfId="1" applyNumberFormat="1" applyFont="1" applyFill="1" applyBorder="1" applyAlignment="1">
      <alignment vertical="center"/>
    </xf>
    <xf numFmtId="164" fontId="6" fillId="0" borderId="15" xfId="1" applyFont="1" applyFill="1" applyBorder="1" applyAlignment="1">
      <alignment vertical="center"/>
    </xf>
    <xf numFmtId="0" fontId="15" fillId="0" borderId="0" xfId="0" applyFont="1" applyAlignment="1">
      <alignment horizontal="left"/>
    </xf>
    <xf numFmtId="0" fontId="3" fillId="0" borderId="0" xfId="0" quotePrefix="1" applyFont="1" applyAlignment="1">
      <alignment horizontal="left"/>
    </xf>
    <xf numFmtId="4" fontId="3" fillId="0" borderId="0" xfId="0" applyNumberFormat="1" applyFont="1"/>
    <xf numFmtId="0" fontId="3" fillId="0" borderId="0" xfId="3" applyFont="1"/>
    <xf numFmtId="165" fontId="6" fillId="0" borderId="0" xfId="1" applyNumberFormat="1" applyFont="1" applyBorder="1" applyAlignment="1">
      <alignment vertical="center"/>
    </xf>
    <xf numFmtId="165" fontId="15" fillId="0" borderId="0" xfId="0" applyNumberFormat="1" applyFont="1" applyAlignment="1">
      <alignment horizontal="left"/>
    </xf>
    <xf numFmtId="0" fontId="15" fillId="0" borderId="18" xfId="0" applyFont="1" applyBorder="1" applyAlignment="1">
      <alignment horizontal="left"/>
    </xf>
    <xf numFmtId="0" fontId="2" fillId="0" borderId="0" xfId="0" applyFont="1" applyAlignment="1">
      <alignment horizontal="right"/>
    </xf>
    <xf numFmtId="0" fontId="2" fillId="0" borderId="0" xfId="0" applyFont="1" applyAlignment="1">
      <alignment horizontal="center"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cellXfs>
  <cellStyles count="4">
    <cellStyle name="Comma" xfId="1" builtinId="3"/>
    <cellStyle name="Normal" xfId="0" builtinId="0"/>
    <cellStyle name="Normal 2" xfId="3" xr:uid="{B93F481E-B090-42C4-9AB8-F0FE3CEBBF28}"/>
    <cellStyle name="Normal 4" xfId="2" xr:uid="{045BA60C-FF9A-4DBC-A28B-DB01D42718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3160-F5AA-47F4-B0B1-13FF9DD8D1A4}">
  <sheetPr>
    <pageSetUpPr fitToPage="1"/>
  </sheetPr>
  <dimension ref="A1:H43"/>
  <sheetViews>
    <sheetView tabSelected="1" topLeftCell="A8" workbookViewId="0">
      <selection activeCell="I9" sqref="I9"/>
    </sheetView>
  </sheetViews>
  <sheetFormatPr defaultColWidth="12.85546875" defaultRowHeight="15.75"/>
  <cols>
    <col min="1" max="1" width="7.28515625" style="2" customWidth="1"/>
    <col min="2" max="2" width="52.42578125" style="2" customWidth="1"/>
    <col min="3" max="4" width="16.28515625" style="2" customWidth="1"/>
    <col min="5" max="5" width="12" style="2" customWidth="1"/>
    <col min="6" max="6" width="16.140625" style="2" customWidth="1"/>
    <col min="7" max="16384" width="12.85546875" style="2"/>
  </cols>
  <sheetData>
    <row r="1" spans="1:6" ht="21" customHeight="1">
      <c r="A1" s="1" t="s">
        <v>0</v>
      </c>
      <c r="B1" s="1"/>
      <c r="C1" s="1"/>
      <c r="D1" s="67" t="s">
        <v>1</v>
      </c>
      <c r="E1" s="67"/>
      <c r="F1" s="67"/>
    </row>
    <row r="2" spans="1:6" ht="18.75">
      <c r="A2" s="3"/>
      <c r="B2" s="3"/>
      <c r="C2" s="4"/>
      <c r="D2" s="4"/>
      <c r="E2" s="4"/>
      <c r="F2" s="4"/>
    </row>
    <row r="3" spans="1:6" ht="27" customHeight="1">
      <c r="A3" s="68" t="s">
        <v>47</v>
      </c>
      <c r="B3" s="68"/>
      <c r="C3" s="68"/>
      <c r="D3" s="68"/>
      <c r="E3" s="68"/>
      <c r="F3" s="68"/>
    </row>
    <row r="4" spans="1:6">
      <c r="A4" s="69"/>
      <c r="B4" s="69"/>
      <c r="C4" s="69"/>
      <c r="D4" s="69"/>
      <c r="E4" s="69"/>
      <c r="F4" s="69"/>
    </row>
    <row r="5" spans="1:6" ht="17.25" customHeight="1">
      <c r="A5" s="70"/>
      <c r="B5" s="70"/>
      <c r="C5" s="70"/>
      <c r="D5" s="5"/>
      <c r="E5" s="6"/>
      <c r="F5" s="7" t="s">
        <v>2</v>
      </c>
    </row>
    <row r="6" spans="1:6" s="8" customFormat="1" ht="34.9" customHeight="1">
      <c r="A6" s="71" t="s">
        <v>3</v>
      </c>
      <c r="B6" s="71" t="s">
        <v>4</v>
      </c>
      <c r="C6" s="72" t="s">
        <v>5</v>
      </c>
      <c r="D6" s="74" t="s">
        <v>48</v>
      </c>
      <c r="E6" s="76" t="s">
        <v>6</v>
      </c>
      <c r="F6" s="77"/>
    </row>
    <row r="7" spans="1:6" s="8" customFormat="1" ht="52.15" customHeight="1">
      <c r="A7" s="71"/>
      <c r="B7" s="71"/>
      <c r="C7" s="73"/>
      <c r="D7" s="75"/>
      <c r="E7" s="9" t="s">
        <v>5</v>
      </c>
      <c r="F7" s="10" t="s">
        <v>7</v>
      </c>
    </row>
    <row r="8" spans="1:6" s="16" customFormat="1" ht="21" customHeight="1">
      <c r="A8" s="11" t="s">
        <v>8</v>
      </c>
      <c r="B8" s="12" t="s">
        <v>9</v>
      </c>
      <c r="C8" s="13">
        <v>9000000</v>
      </c>
      <c r="D8" s="14">
        <v>3180431</v>
      </c>
      <c r="E8" s="15">
        <v>35.338122222222225</v>
      </c>
      <c r="F8" s="41">
        <v>147.06547234199809</v>
      </c>
    </row>
    <row r="9" spans="1:6" s="21" customFormat="1" ht="21" customHeight="1">
      <c r="A9" s="17" t="s">
        <v>10</v>
      </c>
      <c r="B9" s="18" t="s">
        <v>11</v>
      </c>
      <c r="C9" s="19">
        <v>8908000</v>
      </c>
      <c r="D9" s="20">
        <v>3167633</v>
      </c>
      <c r="E9" s="15">
        <v>35.559418500224517</v>
      </c>
      <c r="F9" s="41">
        <v>148.76042101071124</v>
      </c>
    </row>
    <row r="10" spans="1:6" s="21" customFormat="1" ht="21" customHeight="1">
      <c r="A10" s="22">
        <v>1</v>
      </c>
      <c r="B10" s="23" t="s">
        <v>12</v>
      </c>
      <c r="C10" s="24">
        <v>668000</v>
      </c>
      <c r="D10" s="25">
        <v>198431</v>
      </c>
      <c r="E10" s="26">
        <v>29.705239520958084</v>
      </c>
      <c r="F10" s="29">
        <v>121.93279996067299</v>
      </c>
    </row>
    <row r="11" spans="1:6" s="21" customFormat="1" ht="21" customHeight="1">
      <c r="A11" s="22">
        <f>+A10+1</f>
        <v>2</v>
      </c>
      <c r="B11" s="23" t="s">
        <v>13</v>
      </c>
      <c r="C11" s="24">
        <v>74000</v>
      </c>
      <c r="D11" s="25">
        <v>45565</v>
      </c>
      <c r="E11" s="26">
        <v>61.574324324324323</v>
      </c>
      <c r="F11" s="29">
        <v>151.15777600849256</v>
      </c>
    </row>
    <row r="12" spans="1:6" s="21" customFormat="1" ht="21" customHeight="1">
      <c r="A12" s="22">
        <f>A11+1</f>
        <v>3</v>
      </c>
      <c r="B12" s="23" t="s">
        <v>14</v>
      </c>
      <c r="C12" s="24">
        <v>2718620</v>
      </c>
      <c r="D12" s="25">
        <v>1069270</v>
      </c>
      <c r="E12" s="26">
        <v>39.331351935908657</v>
      </c>
      <c r="F12" s="29">
        <v>112.93562710446601</v>
      </c>
    </row>
    <row r="13" spans="1:6" s="21" customFormat="1" ht="21" customHeight="1">
      <c r="A13" s="22">
        <f>A12+1</f>
        <v>4</v>
      </c>
      <c r="B13" s="23" t="s">
        <v>15</v>
      </c>
      <c r="C13" s="27">
        <v>644450</v>
      </c>
      <c r="D13" s="28">
        <v>298165</v>
      </c>
      <c r="E13" s="29">
        <v>46.266583908759408</v>
      </c>
      <c r="F13" s="29">
        <v>130.07411866839419</v>
      </c>
    </row>
    <row r="14" spans="1:6" s="21" customFormat="1" ht="21" customHeight="1">
      <c r="A14" s="22">
        <f>A13+1</f>
        <v>5</v>
      </c>
      <c r="B14" s="23" t="s">
        <v>16</v>
      </c>
      <c r="C14" s="27">
        <v>710000</v>
      </c>
      <c r="D14" s="28">
        <v>120219</v>
      </c>
      <c r="E14" s="29">
        <v>16.932253521126761</v>
      </c>
      <c r="F14" s="29">
        <v>91.28038085692809</v>
      </c>
    </row>
    <row r="15" spans="1:6" s="21" customFormat="1" ht="21" customHeight="1">
      <c r="A15" s="22">
        <f>A14+1</f>
        <v>6</v>
      </c>
      <c r="B15" s="23" t="s">
        <v>17</v>
      </c>
      <c r="C15" s="27">
        <v>518500</v>
      </c>
      <c r="D15" s="28">
        <v>166068</v>
      </c>
      <c r="E15" s="29">
        <v>32.028543876567021</v>
      </c>
      <c r="F15" s="29">
        <v>130.25860648986986</v>
      </c>
    </row>
    <row r="16" spans="1:6" s="21" customFormat="1" ht="21" customHeight="1">
      <c r="A16" s="22">
        <f>A15+1</f>
        <v>7</v>
      </c>
      <c r="B16" s="23" t="s">
        <v>18</v>
      </c>
      <c r="C16" s="27">
        <v>160000</v>
      </c>
      <c r="D16" s="28">
        <v>65684</v>
      </c>
      <c r="E16" s="29">
        <v>41.052500000000002</v>
      </c>
      <c r="F16" s="29">
        <v>103.88599807044459</v>
      </c>
    </row>
    <row r="17" spans="1:6" s="21" customFormat="1" ht="21" customHeight="1">
      <c r="A17" s="22">
        <v>8</v>
      </c>
      <c r="B17" s="23" t="s">
        <v>19</v>
      </c>
      <c r="C17" s="28">
        <v>2937500</v>
      </c>
      <c r="D17" s="28">
        <v>1029219</v>
      </c>
      <c r="E17" s="29">
        <v>35.03724255319149</v>
      </c>
      <c r="F17" s="29">
        <v>316.38099043988814</v>
      </c>
    </row>
    <row r="18" spans="1:6" s="35" customFormat="1" ht="21" customHeight="1">
      <c r="A18" s="30" t="s">
        <v>20</v>
      </c>
      <c r="B18" s="31" t="s">
        <v>21</v>
      </c>
      <c r="C18" s="32">
        <v>500</v>
      </c>
      <c r="D18" s="33">
        <v>355</v>
      </c>
      <c r="E18" s="34">
        <v>71</v>
      </c>
      <c r="F18" s="29">
        <v>63.848920863309353</v>
      </c>
    </row>
    <row r="19" spans="1:6" s="35" customFormat="1" ht="21" customHeight="1">
      <c r="A19" s="30" t="s">
        <v>20</v>
      </c>
      <c r="B19" s="31" t="s">
        <v>22</v>
      </c>
      <c r="C19" s="32">
        <v>26000</v>
      </c>
      <c r="D19" s="33">
        <v>2993</v>
      </c>
      <c r="E19" s="34">
        <v>11.511538461538462</v>
      </c>
      <c r="F19" s="29">
        <v>87.056428155904598</v>
      </c>
    </row>
    <row r="20" spans="1:6" s="35" customFormat="1" ht="21" customHeight="1">
      <c r="A20" s="30" t="s">
        <v>20</v>
      </c>
      <c r="B20" s="31" t="s">
        <v>23</v>
      </c>
      <c r="C20" s="32">
        <v>2740000</v>
      </c>
      <c r="D20" s="33">
        <v>895682</v>
      </c>
      <c r="E20" s="34">
        <v>32.689124087591239</v>
      </c>
      <c r="F20" s="29">
        <v>312.64206528720229</v>
      </c>
    </row>
    <row r="21" spans="1:6" s="35" customFormat="1" ht="21" customHeight="1">
      <c r="A21" s="30" t="s">
        <v>20</v>
      </c>
      <c r="B21" s="31" t="s">
        <v>24</v>
      </c>
      <c r="C21" s="32">
        <v>170000</v>
      </c>
      <c r="D21" s="33">
        <v>130129</v>
      </c>
      <c r="E21" s="34">
        <v>76.546470588235294</v>
      </c>
      <c r="F21" s="29">
        <v>373.84796598483103</v>
      </c>
    </row>
    <row r="22" spans="1:6" s="35" customFormat="1" ht="21" customHeight="1">
      <c r="A22" s="30" t="s">
        <v>20</v>
      </c>
      <c r="B22" s="31" t="s">
        <v>25</v>
      </c>
      <c r="C22" s="32">
        <v>1000</v>
      </c>
      <c r="D22" s="33">
        <v>60</v>
      </c>
      <c r="E22" s="34">
        <v>6</v>
      </c>
      <c r="F22" s="29">
        <v>300</v>
      </c>
    </row>
    <row r="23" spans="1:6" s="21" customFormat="1" ht="21" customHeight="1">
      <c r="A23" s="22">
        <v>9</v>
      </c>
      <c r="B23" s="23" t="s">
        <v>26</v>
      </c>
      <c r="C23" s="36">
        <v>38000</v>
      </c>
      <c r="D23" s="25">
        <v>6984</v>
      </c>
      <c r="E23" s="26">
        <v>18.378947368421052</v>
      </c>
      <c r="F23" s="29">
        <v>149.26266296217142</v>
      </c>
    </row>
    <row r="24" spans="1:6" s="21" customFormat="1" ht="48">
      <c r="A24" s="37">
        <f>A23+1</f>
        <v>10</v>
      </c>
      <c r="B24" s="38" t="s">
        <v>27</v>
      </c>
      <c r="C24" s="27">
        <v>0</v>
      </c>
      <c r="D24" s="28">
        <v>19158</v>
      </c>
      <c r="E24" s="29"/>
      <c r="F24" s="29"/>
    </row>
    <row r="25" spans="1:6" s="21" customFormat="1" ht="21" customHeight="1">
      <c r="A25" s="22">
        <v>11</v>
      </c>
      <c r="B25" s="23" t="s">
        <v>28</v>
      </c>
      <c r="C25" s="27">
        <v>180000</v>
      </c>
      <c r="D25" s="28">
        <v>64670</v>
      </c>
      <c r="E25" s="29">
        <v>35.927777777777777</v>
      </c>
      <c r="F25" s="29">
        <v>137.90676845651893</v>
      </c>
    </row>
    <row r="26" spans="1:6" s="21" customFormat="1" ht="21.6" customHeight="1">
      <c r="A26" s="22">
        <f>A25+1</f>
        <v>12</v>
      </c>
      <c r="B26" s="23" t="s">
        <v>29</v>
      </c>
      <c r="C26" s="24">
        <v>1500</v>
      </c>
      <c r="D26" s="25">
        <v>445</v>
      </c>
      <c r="E26" s="26">
        <v>29.666666666666668</v>
      </c>
      <c r="F26" s="29">
        <v>142.17252396166134</v>
      </c>
    </row>
    <row r="27" spans="1:6" s="21" customFormat="1" ht="21.6" customHeight="1">
      <c r="A27" s="22">
        <f>A26+1</f>
        <v>13</v>
      </c>
      <c r="B27" s="23" t="s">
        <v>30</v>
      </c>
      <c r="C27" s="24">
        <v>257430</v>
      </c>
      <c r="D27" s="25">
        <v>83755</v>
      </c>
      <c r="E27" s="26">
        <v>32.53505807403954</v>
      </c>
      <c r="F27" s="29">
        <v>137.85469747843834</v>
      </c>
    </row>
    <row r="28" spans="1:6" s="42" customFormat="1" ht="21.6" customHeight="1">
      <c r="A28" s="17" t="s">
        <v>31</v>
      </c>
      <c r="B28" s="18" t="s">
        <v>32</v>
      </c>
      <c r="C28" s="39"/>
      <c r="D28" s="40"/>
      <c r="E28" s="41"/>
      <c r="F28" s="41"/>
    </row>
    <row r="29" spans="1:6" s="42" customFormat="1" ht="21.6" customHeight="1">
      <c r="A29" s="17" t="s">
        <v>33</v>
      </c>
      <c r="B29" s="18" t="s">
        <v>34</v>
      </c>
      <c r="C29" s="39">
        <v>92000</v>
      </c>
      <c r="D29" s="43">
        <v>6981</v>
      </c>
      <c r="E29" s="41">
        <v>7.5880434782608699</v>
      </c>
      <c r="F29" s="41">
        <v>21.293923865300147</v>
      </c>
    </row>
    <row r="30" spans="1:6" s="21" customFormat="1" ht="21.6" customHeight="1">
      <c r="A30" s="22">
        <v>1</v>
      </c>
      <c r="B30" s="23" t="s">
        <v>35</v>
      </c>
      <c r="C30" s="24"/>
      <c r="D30" s="44"/>
      <c r="E30" s="26"/>
      <c r="F30" s="26"/>
    </row>
    <row r="31" spans="1:6" s="21" customFormat="1" ht="21.6" customHeight="1">
      <c r="A31" s="22">
        <f>A30+1</f>
        <v>2</v>
      </c>
      <c r="B31" s="23" t="s">
        <v>36</v>
      </c>
      <c r="C31" s="24"/>
      <c r="D31" s="44"/>
      <c r="E31" s="26"/>
      <c r="F31" s="26"/>
    </row>
    <row r="32" spans="1:6" s="21" customFormat="1" ht="21.6" customHeight="1">
      <c r="A32" s="22">
        <f>A31+1</f>
        <v>3</v>
      </c>
      <c r="B32" s="23" t="s">
        <v>37</v>
      </c>
      <c r="C32" s="24"/>
      <c r="D32" s="44"/>
      <c r="E32" s="26"/>
      <c r="F32" s="26"/>
    </row>
    <row r="33" spans="1:6" s="21" customFormat="1" ht="21.6" customHeight="1">
      <c r="A33" s="22">
        <f>A32+1</f>
        <v>4</v>
      </c>
      <c r="B33" s="23" t="s">
        <v>38</v>
      </c>
      <c r="C33" s="24"/>
      <c r="D33" s="44"/>
      <c r="E33" s="26"/>
      <c r="F33" s="26"/>
    </row>
    <row r="34" spans="1:6" s="21" customFormat="1" ht="21.6" customHeight="1">
      <c r="A34" s="22">
        <v>5</v>
      </c>
      <c r="B34" s="23" t="s">
        <v>39</v>
      </c>
      <c r="C34" s="24"/>
      <c r="D34" s="44"/>
      <c r="E34" s="26"/>
      <c r="F34" s="26"/>
    </row>
    <row r="35" spans="1:6" s="21" customFormat="1" ht="21.6" customHeight="1">
      <c r="A35" s="22">
        <v>6</v>
      </c>
      <c r="B35" s="45" t="s">
        <v>40</v>
      </c>
      <c r="C35" s="24"/>
      <c r="D35" s="44"/>
      <c r="E35" s="26"/>
      <c r="F35" s="26"/>
    </row>
    <row r="36" spans="1:6" s="42" customFormat="1" ht="21.6" customHeight="1">
      <c r="A36" s="17" t="s">
        <v>41</v>
      </c>
      <c r="B36" s="46" t="s">
        <v>42</v>
      </c>
      <c r="C36" s="39"/>
      <c r="D36" s="43">
        <v>5817</v>
      </c>
      <c r="E36" s="41">
        <v>0</v>
      </c>
      <c r="F36" s="41">
        <v>1266.4789717397789</v>
      </c>
    </row>
    <row r="37" spans="1:6" s="42" customFormat="1" ht="21" customHeight="1">
      <c r="A37" s="47" t="s">
        <v>43</v>
      </c>
      <c r="B37" s="48" t="s">
        <v>44</v>
      </c>
      <c r="C37" s="49">
        <v>8393960</v>
      </c>
      <c r="D37" s="50">
        <v>3054692.17853405</v>
      </c>
      <c r="E37" s="41">
        <v>36.391550335408432</v>
      </c>
      <c r="F37" s="41">
        <v>148.28104555384203</v>
      </c>
    </row>
    <row r="38" spans="1:6" s="21" customFormat="1" ht="21" customHeight="1">
      <c r="A38" s="37">
        <v>1</v>
      </c>
      <c r="B38" s="51" t="s">
        <v>45</v>
      </c>
      <c r="C38" s="52">
        <v>4219370</v>
      </c>
      <c r="D38" s="53">
        <v>1598364.6798882</v>
      </c>
      <c r="E38" s="54">
        <v>37.881595591005293</v>
      </c>
      <c r="F38" s="29">
        <v>114.34728747476062</v>
      </c>
    </row>
    <row r="39" spans="1:6" s="21" customFormat="1" ht="21" customHeight="1">
      <c r="A39" s="55">
        <v>2</v>
      </c>
      <c r="B39" s="56" t="s">
        <v>46</v>
      </c>
      <c r="C39" s="57">
        <v>4174590</v>
      </c>
      <c r="D39" s="58">
        <v>1456327.49864585</v>
      </c>
      <c r="E39" s="59">
        <v>34.885521659512669</v>
      </c>
      <c r="F39" s="29">
        <v>219.9049328394116</v>
      </c>
    </row>
    <row r="40" spans="1:6" ht="15.95" customHeight="1">
      <c r="A40" s="66"/>
      <c r="B40" s="66"/>
      <c r="C40" s="66"/>
      <c r="D40" s="66"/>
      <c r="E40" s="66"/>
      <c r="F40" s="66"/>
    </row>
    <row r="41" spans="1:6" ht="15.95" customHeight="1">
      <c r="A41" s="60"/>
      <c r="B41" s="60"/>
      <c r="C41" s="60"/>
      <c r="D41" s="65"/>
      <c r="E41" s="60"/>
    </row>
    <row r="42" spans="1:6" ht="22.5" customHeight="1">
      <c r="B42" s="61"/>
      <c r="C42" s="62"/>
      <c r="D42" s="65"/>
    </row>
    <row r="43" spans="1:6">
      <c r="A43" s="63"/>
      <c r="B43" s="61"/>
      <c r="C43" s="64"/>
      <c r="D43" s="64"/>
    </row>
  </sheetData>
  <mergeCells count="10">
    <mergeCell ref="A40:F40"/>
    <mergeCell ref="D1:F1"/>
    <mergeCell ref="A3:F3"/>
    <mergeCell ref="A4:F4"/>
    <mergeCell ref="A5:C5"/>
    <mergeCell ref="A6:A7"/>
    <mergeCell ref="B6:B7"/>
    <mergeCell ref="C6:C7"/>
    <mergeCell ref="D6:D7"/>
    <mergeCell ref="E6:F6"/>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Bieu 60</vt:lpstr>
      <vt:lpstr>'Bieu 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2024-10-25T10:23:29Z</dcterms:created>
  <dcterms:modified xsi:type="dcterms:W3CDTF">2025-10-15T07:05:03Z</dcterms:modified>
</cp:coreProperties>
</file>