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anm\Downloads\Cong khai ngan sach\"/>
    </mc:Choice>
  </mc:AlternateContent>
  <xr:revisionPtr revIDLastSave="0" documentId="8_{3364AEFE-8ED6-461F-885A-E831CC0710C8}" xr6:coauthVersionLast="47" xr6:coauthVersionMax="47" xr10:uidLastSave="{00000000-0000-0000-0000-000000000000}"/>
  <bookViews>
    <workbookView xWindow="-120" yWindow="-120" windowWidth="29040" windowHeight="15840" xr2:uid="{C0697316-75D8-4E83-B972-06DA511E3D3A}"/>
  </bookViews>
  <sheets>
    <sheet name="PL61" sheetId="1" r:id="rId1"/>
  </sheets>
  <externalReferences>
    <externalReference r:id="rId2"/>
  </externalReferences>
  <definedNames>
    <definedName name="__IntlFixup" hidden="1">TRUE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a" localSheetId="0" hidden="1">{"'Sheet1'!$L$16"}</definedName>
    <definedName name="a" hidden="1">{"'Sheet1'!$L$16"}</definedName>
    <definedName name="aa" hidden="1">#REF!</definedName>
    <definedName name="aaa" localSheetId="0" hidden="1">{"'Sheet1'!$L$16"}</definedName>
    <definedName name="aaa" hidden="1">{"'Sheet1'!$L$16"}</definedName>
    <definedName name="aaaa" hidden="1">#REF!</definedName>
    <definedName name="aaaaa" localSheetId="0" hidden="1">{"'Sheet1'!$L$16"}</definedName>
    <definedName name="aaaaa" hidden="1">{"'Sheet1'!$L$16"}</definedName>
    <definedName name="aaaaaa" localSheetId="0" hidden="1">{"'Sheet1'!$L$16"}</definedName>
    <definedName name="aaaaaa" hidden="1">{"'Sheet1'!$L$16"}</definedName>
    <definedName name="aaaaaaa" localSheetId="0" hidden="1">{"'Sheet1'!$L$16"}</definedName>
    <definedName name="aaaaaaa" hidden="1">{"'Sheet1'!$L$16"}</definedName>
    <definedName name="anscount" hidden="1">7</definedName>
    <definedName name="h" localSheetId="0" hidden="1">{"'Sheet1'!$L$16"}</definedName>
    <definedName name="h" hidden="1">{"'Sheet1'!$L$16"}</definedName>
    <definedName name="hcm" localSheetId="0" hidden="1">{"'Sheet1'!$L$16"}</definedName>
    <definedName name="hcm" hidden="1">{"'Sheet1'!$L$16"}</definedName>
    <definedName name="hh" localSheetId="0" hidden="1">{"'Sheet1'!$L$16"}</definedName>
    <definedName name="h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imcount" hidden="1">5</definedName>
    <definedName name="_xlnm.Print_Titles" localSheetId="0">'PL61'!$6:$10</definedName>
    <definedName name="sencount" hidden="1">5</definedName>
    <definedName name="sfdsfsd" localSheetId="0" hidden="1">{"'Sheet1'!$L$16"}</definedName>
    <definedName name="sfdsfsd" hidden="1">{"'Sheet1'!$L$16"}</definedName>
    <definedName name="tp" localSheetId="0" hidden="1">{"'Sheet1'!$L$16"}</definedName>
    <definedName name="tp" hidden="1">{"'Sheet1'!$L$16"}</definedName>
    <definedName name="vinhlong" localSheetId="0" hidden="1">{"'Sheet1'!$L$16"}</definedName>
    <definedName name="vinhlong" hidden="1">{"'Sheet1'!$L$16"}</definedName>
    <definedName name="wrn.chi._.tiÆt." localSheetId="0" hidden="1">{#N/A,#N/A,FALSE,"Chi tiÆt"}</definedName>
    <definedName name="wrn.chi._.tiÆt." hidden="1">{#N/A,#N/A,FALSE,"Chi tiÆt"}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C221" i="1" l="1"/>
  <c r="AB221" i="1"/>
  <c r="AA221" i="1"/>
  <c r="AC220" i="1"/>
  <c r="AB220" i="1"/>
  <c r="AA220" i="1"/>
  <c r="AC219" i="1"/>
  <c r="AB219" i="1"/>
  <c r="AA219" i="1"/>
  <c r="AC218" i="1"/>
  <c r="AB218" i="1"/>
  <c r="AA218" i="1"/>
  <c r="AC217" i="1"/>
  <c r="AB217" i="1"/>
  <c r="AA217" i="1"/>
  <c r="AC216" i="1"/>
  <c r="AB216" i="1"/>
  <c r="AA216" i="1"/>
  <c r="AC215" i="1"/>
  <c r="AB215" i="1"/>
  <c r="AA215" i="1"/>
  <c r="AC214" i="1"/>
  <c r="AB214" i="1"/>
  <c r="AA214" i="1"/>
  <c r="AC213" i="1"/>
  <c r="AB213" i="1"/>
  <c r="AA213" i="1"/>
  <c r="AC212" i="1"/>
  <c r="AB212" i="1"/>
  <c r="AA212" i="1"/>
  <c r="AC211" i="1"/>
  <c r="AB211" i="1"/>
  <c r="AA211" i="1"/>
  <c r="AC210" i="1"/>
  <c r="AB210" i="1"/>
  <c r="AA210" i="1"/>
  <c r="AC209" i="1"/>
  <c r="AB209" i="1"/>
  <c r="AA209" i="1"/>
  <c r="AC208" i="1"/>
  <c r="AB208" i="1"/>
  <c r="AA208" i="1"/>
  <c r="AC207" i="1"/>
  <c r="AB207" i="1"/>
  <c r="AA207" i="1"/>
  <c r="AC206" i="1"/>
  <c r="AB206" i="1"/>
  <c r="AA206" i="1"/>
  <c r="AC205" i="1"/>
  <c r="AB205" i="1"/>
  <c r="AA205" i="1"/>
  <c r="AC204" i="1"/>
  <c r="AB204" i="1"/>
  <c r="AA204" i="1"/>
  <c r="AC203" i="1"/>
  <c r="AB203" i="1"/>
  <c r="AA203" i="1"/>
  <c r="AC202" i="1"/>
  <c r="AB202" i="1"/>
  <c r="AA202" i="1"/>
  <c r="AC201" i="1"/>
  <c r="AB201" i="1"/>
  <c r="AA201" i="1"/>
  <c r="AC200" i="1"/>
  <c r="AB200" i="1"/>
  <c r="AA200" i="1"/>
  <c r="AC199" i="1"/>
  <c r="AB199" i="1"/>
  <c r="AA199" i="1"/>
  <c r="AC198" i="1"/>
  <c r="AB198" i="1"/>
  <c r="AA198" i="1"/>
  <c r="AC197" i="1"/>
  <c r="AB197" i="1"/>
  <c r="AA197" i="1"/>
  <c r="AC196" i="1"/>
  <c r="AB196" i="1"/>
  <c r="AA196" i="1"/>
  <c r="AC195" i="1"/>
  <c r="AB195" i="1"/>
  <c r="AA195" i="1"/>
  <c r="AC194" i="1"/>
  <c r="AB194" i="1"/>
  <c r="AA194" i="1"/>
  <c r="AC193" i="1"/>
  <c r="AB193" i="1"/>
  <c r="AA193" i="1"/>
  <c r="AC192" i="1"/>
  <c r="AB192" i="1"/>
  <c r="AA192" i="1"/>
  <c r="AC191" i="1"/>
  <c r="AB191" i="1"/>
  <c r="AA191" i="1"/>
  <c r="AC190" i="1"/>
  <c r="AB190" i="1"/>
  <c r="AA190" i="1"/>
  <c r="AC189" i="1"/>
  <c r="AB189" i="1"/>
  <c r="AA189" i="1"/>
  <c r="AC188" i="1"/>
  <c r="AB188" i="1"/>
  <c r="AA188" i="1"/>
  <c r="AC187" i="1"/>
  <c r="AB187" i="1"/>
  <c r="AA187" i="1"/>
  <c r="AC186" i="1"/>
  <c r="AB186" i="1"/>
  <c r="AA186" i="1"/>
  <c r="AC185" i="1"/>
  <c r="AB185" i="1"/>
  <c r="AA185" i="1"/>
  <c r="AC184" i="1"/>
  <c r="AB184" i="1"/>
  <c r="AA184" i="1"/>
  <c r="AC183" i="1"/>
  <c r="AB183" i="1"/>
  <c r="AA183" i="1"/>
  <c r="AC182" i="1"/>
  <c r="AB182" i="1"/>
  <c r="AA182" i="1"/>
  <c r="AC181" i="1"/>
  <c r="AB181" i="1"/>
  <c r="AA181" i="1"/>
  <c r="AC180" i="1"/>
  <c r="AB180" i="1"/>
  <c r="AA180" i="1"/>
  <c r="AC179" i="1"/>
  <c r="AB179" i="1"/>
  <c r="AA179" i="1"/>
  <c r="AC178" i="1"/>
  <c r="AB178" i="1"/>
  <c r="AA178" i="1"/>
  <c r="AC177" i="1"/>
  <c r="AB177" i="1"/>
  <c r="AA177" i="1"/>
  <c r="AC176" i="1"/>
  <c r="AB176" i="1"/>
  <c r="AA176" i="1"/>
  <c r="AC175" i="1"/>
  <c r="AB175" i="1"/>
  <c r="AA175" i="1"/>
  <c r="AC174" i="1"/>
  <c r="AB174" i="1"/>
  <c r="AA174" i="1"/>
  <c r="AC173" i="1"/>
  <c r="AB173" i="1"/>
  <c r="AA173" i="1"/>
  <c r="AC172" i="1"/>
  <c r="AB172" i="1"/>
  <c r="AA172" i="1"/>
  <c r="AC171" i="1"/>
  <c r="AB171" i="1"/>
  <c r="AA171" i="1"/>
  <c r="AC170" i="1"/>
  <c r="AB170" i="1"/>
  <c r="AA170" i="1"/>
  <c r="AC169" i="1"/>
  <c r="AB169" i="1"/>
  <c r="AA169" i="1"/>
  <c r="AC168" i="1"/>
  <c r="AB168" i="1"/>
  <c r="AA168" i="1"/>
  <c r="AC167" i="1"/>
  <c r="AB167" i="1"/>
  <c r="AA167" i="1"/>
  <c r="AC166" i="1"/>
  <c r="AB166" i="1"/>
  <c r="AA166" i="1"/>
  <c r="AC165" i="1"/>
  <c r="AB165" i="1"/>
  <c r="AA165" i="1"/>
  <c r="AC164" i="1"/>
  <c r="AB164" i="1"/>
  <c r="AA164" i="1"/>
  <c r="AC163" i="1"/>
  <c r="AB163" i="1"/>
  <c r="AA163" i="1"/>
  <c r="AC162" i="1"/>
  <c r="AB162" i="1"/>
  <c r="AA162" i="1"/>
  <c r="AC161" i="1"/>
  <c r="AB161" i="1"/>
  <c r="AA161" i="1"/>
  <c r="AC160" i="1"/>
  <c r="AB160" i="1"/>
  <c r="AA160" i="1"/>
  <c r="AC159" i="1"/>
  <c r="AB159" i="1"/>
  <c r="AA159" i="1"/>
  <c r="AC158" i="1"/>
  <c r="AB158" i="1"/>
  <c r="AA158" i="1"/>
  <c r="AC157" i="1"/>
  <c r="AB157" i="1"/>
  <c r="AA157" i="1"/>
  <c r="AC156" i="1"/>
  <c r="AB156" i="1"/>
  <c r="AA156" i="1"/>
  <c r="AC155" i="1"/>
  <c r="AB155" i="1"/>
  <c r="AA155" i="1"/>
  <c r="AC154" i="1"/>
  <c r="AB154" i="1"/>
  <c r="AA154" i="1"/>
  <c r="AC153" i="1"/>
  <c r="AB153" i="1"/>
  <c r="AA153" i="1"/>
  <c r="AC152" i="1"/>
  <c r="AB152" i="1"/>
  <c r="AA152" i="1"/>
  <c r="AC151" i="1"/>
  <c r="AB151" i="1"/>
  <c r="AA151" i="1"/>
  <c r="AC150" i="1"/>
  <c r="AB150" i="1"/>
  <c r="AA150" i="1"/>
  <c r="AC149" i="1"/>
  <c r="AB149" i="1"/>
  <c r="AA149" i="1"/>
  <c r="AC148" i="1"/>
  <c r="AB148" i="1"/>
  <c r="AA148" i="1"/>
  <c r="AC147" i="1"/>
  <c r="AB147" i="1"/>
  <c r="AA147" i="1"/>
  <c r="AC146" i="1"/>
  <c r="AB146" i="1"/>
  <c r="AA146" i="1"/>
  <c r="AC145" i="1"/>
  <c r="AB145" i="1"/>
  <c r="AA145" i="1"/>
  <c r="AC144" i="1"/>
  <c r="AB144" i="1"/>
  <c r="AA144" i="1"/>
  <c r="AC143" i="1"/>
  <c r="AB143" i="1"/>
  <c r="AA143" i="1"/>
  <c r="AC142" i="1"/>
  <c r="AB142" i="1"/>
  <c r="AA142" i="1"/>
  <c r="AC141" i="1"/>
  <c r="AB141" i="1"/>
  <c r="AA141" i="1"/>
  <c r="AC140" i="1"/>
  <c r="AB140" i="1"/>
  <c r="AA140" i="1"/>
  <c r="AC139" i="1"/>
  <c r="AB139" i="1"/>
  <c r="AA139" i="1"/>
  <c r="AC138" i="1"/>
  <c r="AB138" i="1"/>
  <c r="AA138" i="1"/>
  <c r="AC137" i="1"/>
  <c r="AB137" i="1"/>
  <c r="AA137" i="1"/>
  <c r="AC136" i="1"/>
  <c r="AB136" i="1"/>
  <c r="AA136" i="1"/>
  <c r="AC135" i="1"/>
  <c r="AB135" i="1"/>
  <c r="AA135" i="1"/>
  <c r="AC134" i="1"/>
  <c r="AB134" i="1"/>
  <c r="AA134" i="1"/>
  <c r="AC133" i="1"/>
  <c r="AB133" i="1"/>
  <c r="AA133" i="1"/>
  <c r="AC132" i="1"/>
  <c r="AB132" i="1"/>
  <c r="AA132" i="1"/>
  <c r="AC131" i="1"/>
  <c r="AB131" i="1"/>
  <c r="AA131" i="1"/>
  <c r="AC130" i="1"/>
  <c r="AB130" i="1"/>
  <c r="AA130" i="1"/>
  <c r="AC129" i="1"/>
  <c r="AB129" i="1"/>
  <c r="AA129" i="1"/>
  <c r="AC128" i="1"/>
  <c r="AB128" i="1"/>
  <c r="AA128" i="1"/>
  <c r="AC127" i="1"/>
  <c r="AB127" i="1"/>
  <c r="AA127" i="1"/>
  <c r="AC126" i="1"/>
  <c r="AB126" i="1"/>
  <c r="AA126" i="1"/>
  <c r="AC125" i="1"/>
  <c r="AB125" i="1"/>
  <c r="AA125" i="1"/>
  <c r="AC124" i="1"/>
  <c r="AB124" i="1"/>
  <c r="AA124" i="1"/>
  <c r="AC123" i="1"/>
  <c r="AB123" i="1"/>
  <c r="AA123" i="1"/>
  <c r="AC122" i="1"/>
  <c r="AB122" i="1"/>
  <c r="AA122" i="1"/>
  <c r="AC121" i="1"/>
  <c r="AB121" i="1"/>
  <c r="AA121" i="1"/>
  <c r="AC120" i="1"/>
  <c r="AB120" i="1"/>
  <c r="AA120" i="1"/>
  <c r="AC119" i="1"/>
  <c r="AB119" i="1"/>
  <c r="AA119" i="1"/>
  <c r="AC118" i="1"/>
  <c r="AB118" i="1"/>
  <c r="AA118" i="1"/>
  <c r="AC117" i="1"/>
  <c r="AB117" i="1"/>
  <c r="AA117" i="1"/>
  <c r="AC116" i="1"/>
  <c r="AB116" i="1"/>
  <c r="AA116" i="1"/>
  <c r="AC115" i="1"/>
  <c r="AB115" i="1"/>
  <c r="AA115" i="1"/>
  <c r="AC114" i="1"/>
  <c r="AB114" i="1"/>
  <c r="AA114" i="1"/>
  <c r="AC113" i="1"/>
  <c r="AB113" i="1"/>
  <c r="AA113" i="1"/>
  <c r="AC112" i="1"/>
  <c r="AB112" i="1"/>
  <c r="AA112" i="1"/>
  <c r="AC111" i="1"/>
  <c r="AB111" i="1"/>
  <c r="AA111" i="1"/>
  <c r="AC110" i="1"/>
  <c r="AB110" i="1"/>
  <c r="AA110" i="1"/>
  <c r="AC109" i="1"/>
  <c r="AB109" i="1"/>
  <c r="AA109" i="1"/>
  <c r="AC108" i="1"/>
  <c r="AB108" i="1"/>
  <c r="AA108" i="1"/>
  <c r="AC107" i="1"/>
  <c r="AB107" i="1"/>
  <c r="AA107" i="1"/>
  <c r="AC106" i="1"/>
  <c r="AB106" i="1"/>
  <c r="AA106" i="1"/>
  <c r="AC105" i="1"/>
  <c r="AB105" i="1"/>
  <c r="AA105" i="1"/>
  <c r="AC104" i="1"/>
  <c r="AB104" i="1"/>
  <c r="AA104" i="1"/>
  <c r="AC103" i="1"/>
  <c r="AB103" i="1"/>
  <c r="AA103" i="1"/>
  <c r="AC102" i="1"/>
  <c r="AB102" i="1"/>
  <c r="AA102" i="1"/>
  <c r="AC101" i="1"/>
  <c r="AB101" i="1"/>
  <c r="AA101" i="1"/>
  <c r="AC100" i="1"/>
  <c r="AB100" i="1"/>
  <c r="AA100" i="1"/>
  <c r="AC99" i="1"/>
  <c r="AB99" i="1"/>
  <c r="AA99" i="1"/>
  <c r="AC98" i="1"/>
  <c r="AB98" i="1"/>
  <c r="AA98" i="1"/>
  <c r="AC97" i="1"/>
  <c r="AB97" i="1"/>
  <c r="AA97" i="1"/>
  <c r="AC96" i="1"/>
  <c r="AB96" i="1"/>
  <c r="AA96" i="1"/>
  <c r="AC95" i="1"/>
  <c r="AB95" i="1"/>
  <c r="AA95" i="1"/>
  <c r="AC94" i="1"/>
  <c r="AB94" i="1"/>
  <c r="AA94" i="1"/>
  <c r="AC93" i="1"/>
  <c r="AB93" i="1"/>
  <c r="AA93" i="1"/>
  <c r="AC92" i="1"/>
  <c r="AB92" i="1"/>
  <c r="AA92" i="1"/>
  <c r="AC91" i="1"/>
  <c r="AB91" i="1"/>
  <c r="AA91" i="1"/>
  <c r="AC90" i="1"/>
  <c r="AB90" i="1"/>
  <c r="AA90" i="1"/>
  <c r="AC89" i="1"/>
  <c r="AB89" i="1"/>
  <c r="AA89" i="1"/>
  <c r="AC88" i="1"/>
  <c r="AB88" i="1"/>
  <c r="AA88" i="1"/>
  <c r="AC87" i="1"/>
  <c r="AB87" i="1"/>
  <c r="AA87" i="1"/>
  <c r="AC86" i="1"/>
  <c r="AB86" i="1"/>
  <c r="AA86" i="1"/>
  <c r="AC85" i="1"/>
  <c r="AB85" i="1"/>
  <c r="AA85" i="1"/>
  <c r="AC84" i="1"/>
  <c r="AB84" i="1"/>
  <c r="AA84" i="1"/>
  <c r="AC83" i="1"/>
  <c r="AB83" i="1"/>
  <c r="AA83" i="1"/>
  <c r="AC82" i="1"/>
  <c r="AB82" i="1"/>
  <c r="AA82" i="1"/>
  <c r="AC81" i="1"/>
  <c r="AB81" i="1"/>
  <c r="AA81" i="1"/>
  <c r="AC80" i="1"/>
  <c r="AB80" i="1"/>
  <c r="AA80" i="1"/>
  <c r="AC79" i="1"/>
  <c r="AB79" i="1"/>
  <c r="AA79" i="1"/>
  <c r="AC78" i="1"/>
  <c r="AB78" i="1"/>
  <c r="AA78" i="1"/>
  <c r="AC77" i="1"/>
  <c r="AB77" i="1"/>
  <c r="AA77" i="1"/>
  <c r="AC76" i="1"/>
  <c r="AB76" i="1"/>
  <c r="AA76" i="1"/>
  <c r="AC75" i="1"/>
  <c r="AB75" i="1"/>
  <c r="AA75" i="1"/>
  <c r="AC74" i="1"/>
  <c r="AB74" i="1"/>
  <c r="AA74" i="1"/>
  <c r="AC73" i="1"/>
  <c r="AB73" i="1"/>
  <c r="AA73" i="1"/>
  <c r="AC72" i="1"/>
  <c r="AB72" i="1"/>
  <c r="AA72" i="1"/>
  <c r="AC71" i="1"/>
  <c r="AB71" i="1"/>
  <c r="AA71" i="1"/>
  <c r="AC70" i="1"/>
  <c r="AB70" i="1"/>
  <c r="AA70" i="1"/>
  <c r="AC69" i="1"/>
  <c r="AB69" i="1"/>
  <c r="AA69" i="1"/>
  <c r="AC68" i="1"/>
  <c r="AB68" i="1"/>
  <c r="AA68" i="1"/>
  <c r="AC67" i="1"/>
  <c r="AB67" i="1"/>
  <c r="AA67" i="1"/>
  <c r="AC66" i="1"/>
  <c r="AB66" i="1"/>
  <c r="AA66" i="1"/>
  <c r="AC65" i="1"/>
  <c r="AB65" i="1"/>
  <c r="AA65" i="1"/>
  <c r="AC64" i="1"/>
  <c r="AB64" i="1"/>
  <c r="AA64" i="1"/>
  <c r="AC63" i="1"/>
  <c r="AB63" i="1"/>
  <c r="AA63" i="1"/>
  <c r="AC62" i="1"/>
  <c r="AB62" i="1"/>
  <c r="AA62" i="1"/>
  <c r="AC61" i="1"/>
  <c r="AB61" i="1"/>
  <c r="AA61" i="1"/>
  <c r="AC60" i="1"/>
  <c r="AB60" i="1"/>
  <c r="AA60" i="1"/>
  <c r="AC59" i="1"/>
  <c r="AB59" i="1"/>
  <c r="AA59" i="1"/>
  <c r="AC58" i="1"/>
  <c r="AB58" i="1"/>
  <c r="AA58" i="1"/>
  <c r="AC57" i="1"/>
  <c r="AB57" i="1"/>
  <c r="AA57" i="1"/>
  <c r="AC56" i="1"/>
  <c r="AB56" i="1"/>
  <c r="AA56" i="1"/>
  <c r="AC55" i="1"/>
  <c r="AB55" i="1"/>
  <c r="AA55" i="1"/>
  <c r="AC54" i="1"/>
  <c r="AB54" i="1"/>
  <c r="AA54" i="1"/>
  <c r="AC53" i="1"/>
  <c r="AB53" i="1"/>
  <c r="AA53" i="1"/>
  <c r="AC52" i="1"/>
  <c r="AB52" i="1"/>
  <c r="AA52" i="1"/>
  <c r="AC51" i="1"/>
  <c r="AB51" i="1"/>
  <c r="AA51" i="1"/>
  <c r="AC50" i="1"/>
  <c r="AB50" i="1"/>
  <c r="AA50" i="1"/>
  <c r="AC49" i="1"/>
  <c r="AB49" i="1"/>
  <c r="AA49" i="1"/>
  <c r="AC48" i="1"/>
  <c r="AB48" i="1"/>
  <c r="AA48" i="1"/>
  <c r="AC47" i="1"/>
  <c r="AB47" i="1"/>
  <c r="AA47" i="1"/>
  <c r="AC46" i="1"/>
  <c r="AB46" i="1"/>
  <c r="AA46" i="1"/>
  <c r="AC45" i="1"/>
  <c r="AB45" i="1"/>
  <c r="AA45" i="1"/>
  <c r="AC44" i="1"/>
  <c r="AB44" i="1"/>
  <c r="AA44" i="1"/>
  <c r="AC43" i="1"/>
  <c r="AB43" i="1"/>
  <c r="AA43" i="1"/>
  <c r="AC42" i="1"/>
  <c r="AB42" i="1"/>
  <c r="AA42" i="1"/>
  <c r="AC41" i="1"/>
  <c r="AB41" i="1"/>
  <c r="AA41" i="1"/>
  <c r="AC40" i="1"/>
  <c r="AB40" i="1"/>
  <c r="AA40" i="1"/>
  <c r="AC39" i="1"/>
  <c r="AB39" i="1"/>
  <c r="AA39" i="1"/>
  <c r="AC38" i="1"/>
  <c r="AB38" i="1"/>
  <c r="AA38" i="1"/>
  <c r="AC37" i="1"/>
  <c r="AB37" i="1"/>
  <c r="AA37" i="1"/>
  <c r="AC36" i="1"/>
  <c r="AB36" i="1"/>
  <c r="AA36" i="1"/>
  <c r="AC35" i="1"/>
  <c r="AB35" i="1"/>
  <c r="AA35" i="1"/>
  <c r="AC34" i="1"/>
  <c r="AB34" i="1"/>
  <c r="AA34" i="1"/>
  <c r="AC33" i="1"/>
  <c r="AB33" i="1"/>
  <c r="AA33" i="1"/>
  <c r="AC32" i="1"/>
  <c r="AB32" i="1"/>
  <c r="AA32" i="1"/>
  <c r="AC31" i="1"/>
  <c r="AB31" i="1"/>
  <c r="AA31" i="1"/>
  <c r="AC30" i="1"/>
  <c r="AB30" i="1"/>
  <c r="AA30" i="1"/>
  <c r="AC29" i="1"/>
  <c r="AB29" i="1"/>
  <c r="AA29" i="1"/>
  <c r="AC28" i="1"/>
  <c r="AB28" i="1"/>
  <c r="AA28" i="1"/>
  <c r="AC27" i="1"/>
  <c r="AB27" i="1"/>
  <c r="AA27" i="1"/>
  <c r="AC26" i="1"/>
  <c r="AB26" i="1"/>
  <c r="AA26" i="1"/>
  <c r="AC25" i="1"/>
  <c r="AB25" i="1"/>
  <c r="AA25" i="1"/>
  <c r="AC24" i="1"/>
  <c r="AB24" i="1"/>
  <c r="AA24" i="1"/>
  <c r="AC23" i="1"/>
  <c r="AB23" i="1"/>
  <c r="AA23" i="1"/>
  <c r="AC22" i="1"/>
  <c r="AB22" i="1"/>
  <c r="AA22" i="1"/>
  <c r="AC21" i="1"/>
  <c r="AB21" i="1"/>
  <c r="AA21" i="1"/>
  <c r="AC20" i="1"/>
  <c r="AB20" i="1"/>
  <c r="AA20" i="1"/>
  <c r="AC19" i="1"/>
  <c r="AB19" i="1"/>
  <c r="AA19" i="1"/>
  <c r="AC18" i="1"/>
  <c r="AB18" i="1"/>
  <c r="AA18" i="1"/>
  <c r="AC17" i="1"/>
  <c r="AB17" i="1"/>
  <c r="AA17" i="1"/>
  <c r="AC16" i="1"/>
  <c r="AB16" i="1"/>
  <c r="AA16" i="1"/>
  <c r="AC15" i="1"/>
  <c r="AB15" i="1"/>
  <c r="AA15" i="1"/>
  <c r="AC14" i="1"/>
  <c r="AB14" i="1"/>
  <c r="AA14" i="1"/>
  <c r="AC13" i="1"/>
  <c r="AB13" i="1"/>
  <c r="AA13" i="1"/>
  <c r="AC12" i="1"/>
  <c r="AB12" i="1"/>
  <c r="AA12" i="1"/>
  <c r="AC11" i="1"/>
  <c r="AB11" i="1"/>
  <c r="AA11" i="1"/>
</calcChain>
</file>

<file path=xl/sharedStrings.xml><?xml version="1.0" encoding="utf-8"?>
<sst xmlns="http://schemas.openxmlformats.org/spreadsheetml/2006/main" count="273" uniqueCount="244">
  <si>
    <t>Phụ lục IX (Biểu mẫu số 61)</t>
  </si>
  <si>
    <t>QUYẾT TOÁN CHI CHƯƠNG TRÌNH MỤC TIÊU QUỐC GIA NĂM 2025</t>
  </si>
  <si>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Quyết toán đã được Hội đồng nhân dân phê chuẩn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</si>
  <si>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Kèm theo Quyết định số                 /QĐ-STC ngày               tháng           năm 2026 của Sở Tài chính tỉnh Đắk Lắk</t>
    </r>
    <r>
      <rPr>
        <sz val="12"/>
        <color theme="1"/>
        <rFont val="Times New Roman"/>
        <family val="1"/>
      </rPr>
      <t>)</t>
    </r>
  </si>
  <si>
    <t>Đơn vị: đồng</t>
  </si>
  <si>
    <t>STT</t>
  </si>
  <si>
    <t>NỘI DUNG</t>
  </si>
  <si>
    <t>DỰ TOÁN</t>
  </si>
  <si>
    <t>QUYẾT TOÁN</t>
  </si>
  <si>
    <t>SO SÁNH (%)</t>
  </si>
  <si>
    <t>TỔNG</t>
  </si>
  <si>
    <t>Trong đó:</t>
  </si>
  <si>
    <t>Trong đó</t>
  </si>
  <si>
    <t>TỔNG CỘNG</t>
  </si>
  <si>
    <t>Đầu tư 
phát triển</t>
  </si>
  <si>
    <t>Kinh phí 
sự nghiệp</t>
  </si>
  <si>
    <t>CT MTQG nông thôn mới</t>
  </si>
  <si>
    <t>CT MTQG giảm nghèo bền vững</t>
  </si>
  <si>
    <t>CT MTQG phát triển KT-XH vùng đồng bào
DTTS và miền núi</t>
  </si>
  <si>
    <t>Chi đầu tư phát triển</t>
  </si>
  <si>
    <t>Chi thường xuyên</t>
  </si>
  <si>
    <t>Tổng số</t>
  </si>
  <si>
    <t>Chi đầu tư
 phát triển</t>
  </si>
  <si>
    <t>Chi 
thường
 xuyên</t>
  </si>
  <si>
    <t>Chi
 đầu tư
 phát triển</t>
  </si>
  <si>
    <t>Chi 
thường
xuyên</t>
  </si>
  <si>
    <t>TỔNG SỐ</t>
  </si>
  <si>
    <t>A</t>
  </si>
  <si>
    <t>CẤP TỈNH</t>
  </si>
  <si>
    <t>I</t>
  </si>
  <si>
    <t>KHỐI AN NINH, QUỐC PHÒNG</t>
  </si>
  <si>
    <t>Bộ Chỉ huy Quân sự tỉnh</t>
  </si>
  <si>
    <t>Ban Chỉ huy Bộ đội biên phòng</t>
  </si>
  <si>
    <t>Công an tỉnh</t>
  </si>
  <si>
    <t>II</t>
  </si>
  <si>
    <t>KHỐI SỞ, BAN, NGÀNH</t>
  </si>
  <si>
    <t>Sở Giáo dục và Đào tạo</t>
  </si>
  <si>
    <t>Sở Nội vụ</t>
  </si>
  <si>
    <t>Sở Văn hóa, Thể thao và Du lịch</t>
  </si>
  <si>
    <t>Sở Y tế</t>
  </si>
  <si>
    <t>Trường Cao đẳng Y tế Đắk Lắk</t>
  </si>
  <si>
    <t>Ủy ban Mặt trận tổ quốc Việt Nam</t>
  </si>
  <si>
    <t xml:space="preserve">    Văn phòng Ủy ban Mặt trận tổ quốc Việt Nam</t>
  </si>
  <si>
    <t xml:space="preserve">    Hội Liên hiệp phụ nữ tỉnh</t>
  </si>
  <si>
    <t xml:space="preserve">    Hội Nông dân</t>
  </si>
  <si>
    <t xml:space="preserve">    Tỉnh đoàn Thanh niên</t>
  </si>
  <si>
    <t xml:space="preserve">       Văn Phòng Tỉnh đoàn thanh niên </t>
  </si>
  <si>
    <t xml:space="preserve">    Hội Cựu chiến binh</t>
  </si>
  <si>
    <t xml:space="preserve">    Hội người cao tuổi</t>
  </si>
  <si>
    <t xml:space="preserve">    Liên minh Hợp tác xã</t>
  </si>
  <si>
    <t>Văn phòng Ủy ban nhân dân tỉnh</t>
  </si>
  <si>
    <t>Trường Cao đẳng văn hoá nghệ thuật</t>
  </si>
  <si>
    <t>Sở Nông nghiệp và Môi trường</t>
  </si>
  <si>
    <t>Sở Tư pháp</t>
  </si>
  <si>
    <t>Sở Công Thương</t>
  </si>
  <si>
    <t>Sở Dân tộc và Tôn giáo</t>
  </si>
  <si>
    <t>Ban quản lý dự án đầu tư xây dựng công trình Dân dụng và Công nghiệp</t>
  </si>
  <si>
    <t>Ban quản lý dự án đầu tư xây dựng công trình Giao thông và Nông nghiệp phát triển nông thôn</t>
  </si>
  <si>
    <t>Ban quản lý các dự án đầu tư xây dựng khu vực phía Đông tỉnh</t>
  </si>
  <si>
    <t>Sở Tài chính</t>
  </si>
  <si>
    <t>Sở Xây dựng</t>
  </si>
  <si>
    <t>Sở Khoa học và Công nghệ</t>
  </si>
  <si>
    <t>Thống Kê tỉnh Đắk Lắk</t>
  </si>
  <si>
    <t>Trường Cao đẳng Đắk Lắk</t>
  </si>
  <si>
    <t>Ban Dân tộc</t>
  </si>
  <si>
    <t>Báo Đắk Lắk</t>
  </si>
  <si>
    <t>Ban QLDA ĐTXD Buôn Hồ</t>
  </si>
  <si>
    <t>Ban QLDA ĐTXD Buôn Ma Thuột</t>
  </si>
  <si>
    <t>Ban QLDA ĐTXD Ea Kar</t>
  </si>
  <si>
    <t>Ban QLDA ĐTXD Tuy An</t>
  </si>
  <si>
    <t>Ban QLDA ĐTXD Tuy Hòa</t>
  </si>
  <si>
    <t>Ban Quản lý các Chương trình mục tiêu quốc gia phường Tân An, giai đoạn 2021-2025</t>
  </si>
  <si>
    <t>Ban quản lý các chương trình mục tiêu quốc gia xã Ea Kuếh giai đoạn 2021-2026</t>
  </si>
  <si>
    <t>Ban quản lý xã Ea Khăl</t>
  </si>
  <si>
    <t>Ban Quản lý xã Ea Kiết</t>
  </si>
  <si>
    <t xml:space="preserve">BQL Chương trình Đầu tư phát triển mạng lưới y tế cơ sở vùng khó khăn tỉnh Phú Yên (nay là tỉnh Đắk Lắk); </t>
  </si>
  <si>
    <t>KHV ngân sách tỉnh chưa phân bổ</t>
  </si>
  <si>
    <t>Liên minh Hợp tác xã tỉnh Phú Yên</t>
  </si>
  <si>
    <t>III</t>
  </si>
  <si>
    <t>KHỐI TRƯỜNG HỌC</t>
  </si>
  <si>
    <t>IV</t>
  </si>
  <si>
    <t>CHUYỂN NGÂN SÁCH CẤP HUYỆN VỀ NGÂN SÁCH CẤP TỈNH</t>
  </si>
  <si>
    <t>V</t>
  </si>
  <si>
    <t>KHỐI XÃ, PHƯỜNG DO CẤP TỈNH QUYẾT TOÁN</t>
  </si>
  <si>
    <t>UBND Phường Bình Kiến</t>
  </si>
  <si>
    <t>UBND Phường Buôn Hồ</t>
  </si>
  <si>
    <t>UBND phường Ea Kao</t>
  </si>
  <si>
    <t>UBND phường Tân An</t>
  </si>
  <si>
    <t>UBND xã Buôn Đôn</t>
  </si>
  <si>
    <t>UBND xã Cư M'gar</t>
  </si>
  <si>
    <t>UBND xã Cư M'ta</t>
  </si>
  <si>
    <t>UBND xã Cư Pơng</t>
  </si>
  <si>
    <t>UBND xã Cư Prao</t>
  </si>
  <si>
    <t>UBND Xã Cư Pui</t>
  </si>
  <si>
    <t>UBND xã Cư Yang</t>
  </si>
  <si>
    <t>UBND xã Cuôr Đăng</t>
  </si>
  <si>
    <t>UBND Xã Đắk Liêng</t>
  </si>
  <si>
    <t>UBND Xã Dliêya</t>
  </si>
  <si>
    <t>UBND Xã Đồng Xuân</t>
  </si>
  <si>
    <t>UBND xã Dray Bhăng</t>
  </si>
  <si>
    <t>UBND xã Dur Kmăl</t>
  </si>
  <si>
    <t>UBND Xã Ea Bung</t>
  </si>
  <si>
    <t>UBND Xã Ea Drăng</t>
  </si>
  <si>
    <t>UBND xã Ea Drông</t>
  </si>
  <si>
    <t>UBND xã Ea H'leo</t>
  </si>
  <si>
    <t>UBND xã Ea Kar</t>
  </si>
  <si>
    <t>UBND xã Ea Khăl</t>
  </si>
  <si>
    <t>UBND Xã Ea Kiết</t>
  </si>
  <si>
    <t>UBND xã Ea Kly</t>
  </si>
  <si>
    <t>UBND Xã Ea Knốp</t>
  </si>
  <si>
    <t>UBND xã Ea Knuếc</t>
  </si>
  <si>
    <t>UBND Xã Ea Ktur</t>
  </si>
  <si>
    <t>UBND xã Ea M'Droh</t>
  </si>
  <si>
    <t>UBND xã Ea Na</t>
  </si>
  <si>
    <t>UBND xã Ea Ning</t>
  </si>
  <si>
    <t>UBND xã Ea Nuôl</t>
  </si>
  <si>
    <t>UBND Xã Ea Ô</t>
  </si>
  <si>
    <t>UBND Xã Ea Păl</t>
  </si>
  <si>
    <t>UBND Xã Ea Phê</t>
  </si>
  <si>
    <t>UBND xã Ea Rốk</t>
  </si>
  <si>
    <t>UBND xã Ea Súp</t>
  </si>
  <si>
    <t>UBND xã Ea Trang</t>
  </si>
  <si>
    <t>UBND xã Ea Tul</t>
  </si>
  <si>
    <t>UBND xã Ea Wer</t>
  </si>
  <si>
    <t>UBND xã Hòa Phú</t>
  </si>
  <si>
    <t>UBND xã Ia Lốp</t>
  </si>
  <si>
    <t>UBND xã Ia Rvê</t>
  </si>
  <si>
    <t>UBND xã Krông Ana</t>
  </si>
  <si>
    <t>UBND Xã Krông Búk</t>
  </si>
  <si>
    <t>UBND Xã Krông Năng</t>
  </si>
  <si>
    <t>UBND xã M'Drắk</t>
  </si>
  <si>
    <t>UBND Xã Phú Mỡ</t>
  </si>
  <si>
    <t>UBND xã Phú Xuân</t>
  </si>
  <si>
    <t>UBND xã Pơng Drang</t>
  </si>
  <si>
    <t>UBND xã Quảng Phú</t>
  </si>
  <si>
    <t>UBND xã Tam Giang</t>
  </si>
  <si>
    <t>UBND Xã Tân Tiến</t>
  </si>
  <si>
    <t>UBND Xã Vụ Bổn</t>
  </si>
  <si>
    <t>UBND Xã Xuân Lãnh</t>
  </si>
  <si>
    <t>UBND Xã Xuân Phước</t>
  </si>
  <si>
    <t>B</t>
  </si>
  <si>
    <t>CẤP XÃ</t>
  </si>
  <si>
    <t>Phường Buôn Ma Thuột</t>
  </si>
  <si>
    <t>Phường Tân Lập</t>
  </si>
  <si>
    <t>Phường Thành Nhất</t>
  </si>
  <si>
    <t>Phường Tân An</t>
  </si>
  <si>
    <t>Phường Ea Kao</t>
  </si>
  <si>
    <t>Xã Hòa Phú</t>
  </si>
  <si>
    <t>Phường Buôn Hồ</t>
  </si>
  <si>
    <t>Phường Cư Bao</t>
  </si>
  <si>
    <t>Xã Ea Drông</t>
  </si>
  <si>
    <t>Xã Ea Kiết</t>
  </si>
  <si>
    <t>Xã Ea M’Droh</t>
  </si>
  <si>
    <t>Xã Quảng Phú</t>
  </si>
  <si>
    <t>Xã Cuôr Đăng</t>
  </si>
  <si>
    <t>Xã Cư M’gar</t>
  </si>
  <si>
    <t>Xã Ea Tul</t>
  </si>
  <si>
    <t>Xã Ea Súp</t>
  </si>
  <si>
    <t>Xã Ea Rốk</t>
  </si>
  <si>
    <t>Xã Ea Bung</t>
  </si>
  <si>
    <t>Xã Ia Rvê</t>
  </si>
  <si>
    <t>Xã Ia Lốp</t>
  </si>
  <si>
    <t>Xã Ea Wer</t>
  </si>
  <si>
    <t>Xã Ea Nuôl</t>
  </si>
  <si>
    <t>Xã Buôn Đôn</t>
  </si>
  <si>
    <t>Xã Pơng Drang</t>
  </si>
  <si>
    <t>Xã Krông Búk</t>
  </si>
  <si>
    <t>Xã Cư Pơng</t>
  </si>
  <si>
    <t>Xã Krông Năng</t>
  </si>
  <si>
    <t>Xã Dliêya</t>
  </si>
  <si>
    <t>Xã Tam Giang</t>
  </si>
  <si>
    <t>Xã Phú Xuân</t>
  </si>
  <si>
    <t>Xã Ea Khăl</t>
  </si>
  <si>
    <t>Xã Ea Drăng</t>
  </si>
  <si>
    <t>Xã Ea Wy</t>
  </si>
  <si>
    <t>Xã Ea H’Leo</t>
  </si>
  <si>
    <t>Xã Ea Hiao</t>
  </si>
  <si>
    <t>Xã Krông Pắc</t>
  </si>
  <si>
    <t>Xã Ea Knuếc</t>
  </si>
  <si>
    <t>Xã Tân Tiến</t>
  </si>
  <si>
    <t>Xã Ea Phê</t>
  </si>
  <si>
    <t>Xã Ea Kly</t>
  </si>
  <si>
    <t>Xã Vụ Bổn</t>
  </si>
  <si>
    <t>Xã Ea Kar</t>
  </si>
  <si>
    <t>Xã Ea Ô</t>
  </si>
  <si>
    <t>Xã Ea Knốp</t>
  </si>
  <si>
    <t>Xã Cư Yang</t>
  </si>
  <si>
    <t>Xã Ea Păl</t>
  </si>
  <si>
    <t>Xã M’Drắk</t>
  </si>
  <si>
    <t>Xã Ea Riêng</t>
  </si>
  <si>
    <t>Xã Cư M’ta</t>
  </si>
  <si>
    <t>Xã Krông Á</t>
  </si>
  <si>
    <t>Xã Cư Prao</t>
  </si>
  <si>
    <t>Xã Ea Trang</t>
  </si>
  <si>
    <t>Xã Hòa Sơn</t>
  </si>
  <si>
    <t>Xã Dang Kang</t>
  </si>
  <si>
    <t>Xã Krông Bông</t>
  </si>
  <si>
    <t>Xã Yang Mao</t>
  </si>
  <si>
    <t>Xã Cư Pui</t>
  </si>
  <si>
    <t>Xã Liên Sơn Lắk</t>
  </si>
  <si>
    <t>Xã Đắk Liêng</t>
  </si>
  <si>
    <t>Xã Nam Ka</t>
  </si>
  <si>
    <t>Xã Đắk Phơi</t>
  </si>
  <si>
    <t>Xã Krông Nô</t>
  </si>
  <si>
    <t>Xã Ea Ning</t>
  </si>
  <si>
    <t>Xã Dray Bhăng</t>
  </si>
  <si>
    <t>Xã Ea Ktur</t>
  </si>
  <si>
    <t>Xã Krông Ana</t>
  </si>
  <si>
    <t>Xã Dur Kmăl</t>
  </si>
  <si>
    <t>Xã Ea Na</t>
  </si>
  <si>
    <t>Phường Tuy Hòa</t>
  </si>
  <si>
    <t>Phường Phú Yên</t>
  </si>
  <si>
    <t>Phường Bình Kiến</t>
  </si>
  <si>
    <t>Phường Đông Hòa</t>
  </si>
  <si>
    <t>Phường Hòa Hiệp</t>
  </si>
  <si>
    <t>Xã Hòa Xuân</t>
  </si>
  <si>
    <t>Xã Phú Hòa 1</t>
  </si>
  <si>
    <t>Xã Phú Hòa 2</t>
  </si>
  <si>
    <t>Xã Tây Hòa</t>
  </si>
  <si>
    <t>Xã Hòa Thịnh</t>
  </si>
  <si>
    <t>Xã Hòa Mỹ</t>
  </si>
  <si>
    <t>Xã Sơn Thành</t>
  </si>
  <si>
    <t>Xã Tuy An Bắc</t>
  </si>
  <si>
    <t>Xã Tuy An Đông</t>
  </si>
  <si>
    <t>Xã Ô Loan</t>
  </si>
  <si>
    <t>Xã Tuy An Nam</t>
  </si>
  <si>
    <t>Xã Tuy An Tây</t>
  </si>
  <si>
    <t>Xã Xuân Lãnh</t>
  </si>
  <si>
    <t>Xã Phú Mỡ</t>
  </si>
  <si>
    <t>Xã Xuân Phước</t>
  </si>
  <si>
    <t>Xã Đồng Xuân</t>
  </si>
  <si>
    <t>Xã Sơn Hòa</t>
  </si>
  <si>
    <t>Xã Vân Hòa</t>
  </si>
  <si>
    <t>Xã Tây Sơn</t>
  </si>
  <si>
    <t>Xã Suối Trai</t>
  </si>
  <si>
    <t>Xã Ea Ly</t>
  </si>
  <si>
    <t>Xã Ea Bá</t>
  </si>
  <si>
    <t>Xã Đức Bình</t>
  </si>
  <si>
    <t>Xã Sông Hinh</t>
  </si>
  <si>
    <t>Phường Xuân Đài</t>
  </si>
  <si>
    <t>Phường Sông Cầu</t>
  </si>
  <si>
    <t>Xã Xuân Thọ</t>
  </si>
  <si>
    <t>Xã Xuân Cảnh</t>
  </si>
  <si>
    <t>Xã Xuân Lộc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</si>
</sst>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14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rgb="FFFF0000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Times New Roman"/>
      <family val="2"/>
    </font>
    <font>
      <i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163"/>
    </font>
    <font>
      <i/>
      <sz val="12"/>
      <color theme="1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7">
    <xf numFmtId="0" fontId="0" fillId="0" borderId="0" xfId="0"/>
    <xf numFmtId="3" fontId="2" fillId="0" borderId="0" xfId="2" applyNumberFormat="1" applyFont="1" applyFill="1" applyAlignment="1">
      <alignment horizontal="center" vertical="center"/>
    </xf>
    <xf numFmtId="3" fontId="3" fillId="0" borderId="0" xfId="2" applyNumberFormat="1" applyFont="1" applyFill="1" applyAlignment="1">
      <alignment vertical="center"/>
    </xf>
    <xf numFmtId="3" fontId="3" fillId="0" borderId="0" xfId="2" applyNumberFormat="1" applyFont="1" applyFill="1" applyAlignment="1">
      <alignment horizontal="center" vertical="center"/>
    </xf>
    <xf numFmtId="3" fontId="5" fillId="0" borderId="0" xfId="2" applyNumberFormat="1" applyFont="1" applyFill="1" applyAlignment="1">
      <alignment horizontal="center" vertical="center"/>
    </xf>
    <xf numFmtId="3" fontId="4" fillId="0" borderId="0" xfId="2" applyNumberFormat="1" applyFont="1" applyFill="1" applyBorder="1" applyAlignment="1">
      <alignment horizontal="center" vertical="center" wrapText="1"/>
    </xf>
    <xf numFmtId="3" fontId="6" fillId="0" borderId="0" xfId="2" applyNumberFormat="1" applyFont="1" applyFill="1" applyAlignment="1">
      <alignment horizontal="center" vertical="center"/>
    </xf>
    <xf numFmtId="3" fontId="6" fillId="0" borderId="0" xfId="2" applyNumberFormat="1" applyFont="1" applyFill="1" applyAlignment="1">
      <alignment horizontal="left" vertical="center" wrapText="1"/>
    </xf>
    <xf numFmtId="3" fontId="7" fillId="0" borderId="0" xfId="2" applyNumberFormat="1" applyFont="1" applyFill="1" applyAlignment="1">
      <alignment vertical="center"/>
    </xf>
    <xf numFmtId="164" fontId="9" fillId="0" borderId="1" xfId="1" applyNumberFormat="1" applyFont="1" applyFill="1" applyBorder="1" applyAlignment="1">
      <alignment horizontal="center" vertical="center"/>
    </xf>
    <xf numFmtId="3" fontId="5" fillId="0" borderId="2" xfId="2" applyNumberFormat="1" applyFont="1" applyFill="1" applyBorder="1" applyAlignment="1">
      <alignment horizontal="center" vertical="center" wrapText="1"/>
    </xf>
    <xf numFmtId="3" fontId="5" fillId="0" borderId="3" xfId="2" applyNumberFormat="1" applyFont="1" applyFill="1" applyBorder="1" applyAlignment="1">
      <alignment horizontal="center" vertical="center"/>
    </xf>
    <xf numFmtId="3" fontId="5" fillId="0" borderId="4" xfId="2" applyNumberFormat="1" applyFont="1" applyFill="1" applyBorder="1" applyAlignment="1">
      <alignment horizontal="center" vertical="center"/>
    </xf>
    <xf numFmtId="3" fontId="5" fillId="0" borderId="5" xfId="2" applyNumberFormat="1" applyFont="1" applyFill="1" applyBorder="1" applyAlignment="1">
      <alignment horizontal="center" vertical="center"/>
    </xf>
    <xf numFmtId="3" fontId="5" fillId="0" borderId="2" xfId="2" applyNumberFormat="1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center" vertical="center" wrapText="1"/>
    </xf>
    <xf numFmtId="164" fontId="5" fillId="0" borderId="6" xfId="1" applyNumberFormat="1" applyFont="1" applyFill="1" applyBorder="1" applyAlignment="1">
      <alignment horizontal="center" vertical="center" wrapText="1"/>
    </xf>
    <xf numFmtId="3" fontId="5" fillId="0" borderId="6" xfId="2" applyNumberFormat="1" applyFont="1" applyFill="1" applyBorder="1" applyAlignment="1">
      <alignment horizontal="center" vertical="center" wrapText="1"/>
    </xf>
    <xf numFmtId="164" fontId="5" fillId="0" borderId="7" xfId="1" applyNumberFormat="1" applyFont="1" applyFill="1" applyBorder="1" applyAlignment="1">
      <alignment horizontal="center" vertical="center" wrapText="1"/>
    </xf>
    <xf numFmtId="3" fontId="5" fillId="0" borderId="7" xfId="2" applyNumberFormat="1" applyFont="1" applyFill="1" applyBorder="1" applyAlignment="1">
      <alignment horizontal="center" vertical="center" wrapText="1"/>
    </xf>
    <xf numFmtId="3" fontId="5" fillId="0" borderId="6" xfId="2" applyNumberFormat="1" applyFont="1" applyFill="1" applyBorder="1" applyAlignment="1">
      <alignment horizontal="center" vertical="center" wrapText="1"/>
    </xf>
    <xf numFmtId="164" fontId="5" fillId="0" borderId="8" xfId="1" applyNumberFormat="1" applyFont="1" applyFill="1" applyBorder="1" applyAlignment="1">
      <alignment horizontal="center" vertical="center" wrapText="1"/>
    </xf>
    <xf numFmtId="3" fontId="5" fillId="0" borderId="9" xfId="2" applyNumberFormat="1" applyFont="1" applyFill="1" applyBorder="1" applyAlignment="1">
      <alignment horizontal="center" vertical="center"/>
    </xf>
    <xf numFmtId="3" fontId="5" fillId="0" borderId="10" xfId="2" applyNumberFormat="1" applyFont="1" applyFill="1" applyBorder="1" applyAlignment="1">
      <alignment horizontal="center" vertical="center" wrapText="1"/>
    </xf>
    <xf numFmtId="3" fontId="5" fillId="0" borderId="10" xfId="2" applyNumberFormat="1" applyFont="1" applyFill="1" applyBorder="1" applyAlignment="1">
      <alignment vertical="center"/>
    </xf>
    <xf numFmtId="164" fontId="5" fillId="0" borderId="10" xfId="1" applyNumberFormat="1" applyFont="1" applyFill="1" applyBorder="1" applyAlignment="1">
      <alignment vertical="center"/>
    </xf>
    <xf numFmtId="3" fontId="5" fillId="0" borderId="0" xfId="2" applyNumberFormat="1" applyFont="1" applyFill="1" applyAlignment="1">
      <alignment vertical="center"/>
    </xf>
    <xf numFmtId="3" fontId="10" fillId="0" borderId="11" xfId="2" applyNumberFormat="1" applyFont="1" applyFill="1" applyBorder="1" applyAlignment="1">
      <alignment horizontal="center" vertical="center"/>
    </xf>
    <xf numFmtId="3" fontId="10" fillId="0" borderId="12" xfId="2" applyNumberFormat="1" applyFont="1" applyFill="1" applyBorder="1" applyAlignment="1">
      <alignment vertical="center" wrapText="1"/>
    </xf>
    <xf numFmtId="3" fontId="10" fillId="0" borderId="12" xfId="2" applyNumberFormat="1" applyFont="1" applyFill="1" applyBorder="1" applyAlignment="1">
      <alignment vertical="center"/>
    </xf>
    <xf numFmtId="164" fontId="10" fillId="0" borderId="12" xfId="1" applyNumberFormat="1" applyFont="1" applyFill="1" applyBorder="1" applyAlignment="1">
      <alignment vertical="center"/>
    </xf>
    <xf numFmtId="3" fontId="11" fillId="0" borderId="0" xfId="2" applyNumberFormat="1" applyFont="1" applyFill="1" applyAlignment="1">
      <alignment vertical="center"/>
    </xf>
    <xf numFmtId="3" fontId="11" fillId="0" borderId="11" xfId="2" applyNumberFormat="1" applyFont="1" applyFill="1" applyBorder="1" applyAlignment="1">
      <alignment horizontal="center" vertical="center"/>
    </xf>
    <xf numFmtId="3" fontId="11" fillId="0" borderId="12" xfId="2" applyNumberFormat="1" applyFont="1" applyFill="1" applyBorder="1" applyAlignment="1">
      <alignment vertical="center" wrapText="1"/>
    </xf>
    <xf numFmtId="3" fontId="11" fillId="0" borderId="12" xfId="2" applyNumberFormat="1" applyFont="1" applyFill="1" applyBorder="1" applyAlignment="1">
      <alignment vertical="center"/>
    </xf>
    <xf numFmtId="164" fontId="11" fillId="0" borderId="12" xfId="1" applyNumberFormat="1" applyFont="1" applyFill="1" applyBorder="1" applyAlignment="1">
      <alignment vertical="center"/>
    </xf>
    <xf numFmtId="3" fontId="10" fillId="0" borderId="0" xfId="2" applyNumberFormat="1" applyFont="1" applyFill="1" applyAlignment="1">
      <alignment vertical="center"/>
    </xf>
    <xf numFmtId="3" fontId="12" fillId="0" borderId="11" xfId="2" applyNumberFormat="1" applyFont="1" applyFill="1" applyBorder="1" applyAlignment="1">
      <alignment horizontal="center" vertical="center"/>
    </xf>
    <xf numFmtId="3" fontId="12" fillId="0" borderId="12" xfId="2" applyNumberFormat="1" applyFont="1" applyFill="1" applyBorder="1" applyAlignment="1">
      <alignment vertical="center" wrapText="1"/>
    </xf>
    <xf numFmtId="3" fontId="12" fillId="0" borderId="12" xfId="2" applyNumberFormat="1" applyFont="1" applyFill="1" applyBorder="1" applyAlignment="1">
      <alignment vertical="center"/>
    </xf>
    <xf numFmtId="164" fontId="12" fillId="0" borderId="12" xfId="1" applyNumberFormat="1" applyFont="1" applyFill="1" applyBorder="1" applyAlignment="1">
      <alignment vertical="center"/>
    </xf>
    <xf numFmtId="3" fontId="12" fillId="0" borderId="0" xfId="2" applyNumberFormat="1" applyFont="1" applyFill="1" applyAlignment="1">
      <alignment vertical="center"/>
    </xf>
    <xf numFmtId="3" fontId="12" fillId="0" borderId="12" xfId="2" quotePrefix="1" applyNumberFormat="1" applyFont="1" applyFill="1" applyBorder="1" applyAlignment="1">
      <alignment vertical="center" wrapText="1"/>
    </xf>
    <xf numFmtId="3" fontId="13" fillId="0" borderId="11" xfId="2" applyNumberFormat="1" applyFont="1" applyFill="1" applyBorder="1" applyAlignment="1">
      <alignment horizontal="center" vertical="center"/>
    </xf>
    <xf numFmtId="3" fontId="13" fillId="0" borderId="12" xfId="2" quotePrefix="1" applyNumberFormat="1" applyFont="1" applyFill="1" applyBorder="1" applyAlignment="1">
      <alignment vertical="center" wrapText="1"/>
    </xf>
    <xf numFmtId="3" fontId="13" fillId="0" borderId="12" xfId="2" applyNumberFormat="1" applyFont="1" applyFill="1" applyBorder="1" applyAlignment="1">
      <alignment vertical="center"/>
    </xf>
    <xf numFmtId="164" fontId="13" fillId="0" borderId="12" xfId="1" applyNumberFormat="1" applyFont="1" applyFill="1" applyBorder="1" applyAlignment="1">
      <alignment vertical="center"/>
    </xf>
    <xf numFmtId="3" fontId="13" fillId="0" borderId="0" xfId="2" applyNumberFormat="1" applyFont="1" applyFill="1" applyAlignment="1">
      <alignment vertical="center"/>
    </xf>
    <xf numFmtId="3" fontId="5" fillId="0" borderId="11" xfId="2" applyNumberFormat="1" applyFont="1" applyFill="1" applyBorder="1" applyAlignment="1">
      <alignment horizontal="center" vertical="center"/>
    </xf>
    <xf numFmtId="3" fontId="5" fillId="0" borderId="12" xfId="2" applyNumberFormat="1" applyFont="1" applyFill="1" applyBorder="1" applyAlignment="1">
      <alignment vertical="center" wrapText="1"/>
    </xf>
    <xf numFmtId="3" fontId="5" fillId="0" borderId="12" xfId="2" applyNumberFormat="1" applyFont="1" applyFill="1" applyBorder="1" applyAlignment="1">
      <alignment vertical="center"/>
    </xf>
    <xf numFmtId="164" fontId="5" fillId="0" borderId="12" xfId="1" applyNumberFormat="1" applyFont="1" applyFill="1" applyBorder="1" applyAlignment="1">
      <alignment vertical="center"/>
    </xf>
    <xf numFmtId="3" fontId="3" fillId="0" borderId="11" xfId="2" applyNumberFormat="1" applyFont="1" applyFill="1" applyBorder="1" applyAlignment="1">
      <alignment horizontal="center" vertical="center"/>
    </xf>
    <xf numFmtId="3" fontId="3" fillId="0" borderId="12" xfId="2" applyNumberFormat="1" applyFont="1" applyFill="1" applyBorder="1" applyAlignment="1">
      <alignment vertical="center" wrapText="1"/>
    </xf>
    <xf numFmtId="3" fontId="3" fillId="0" borderId="12" xfId="2" applyNumberFormat="1" applyFont="1" applyFill="1" applyBorder="1" applyAlignment="1">
      <alignment vertical="center"/>
    </xf>
    <xf numFmtId="164" fontId="3" fillId="0" borderId="12" xfId="1" applyNumberFormat="1" applyFont="1" applyFill="1" applyBorder="1" applyAlignment="1">
      <alignment vertical="center"/>
    </xf>
    <xf numFmtId="3" fontId="5" fillId="0" borderId="12" xfId="2" applyNumberFormat="1" applyFont="1" applyFill="1" applyBorder="1" applyAlignment="1">
      <alignment horizontal="center" vertical="center"/>
    </xf>
    <xf numFmtId="3" fontId="3" fillId="0" borderId="12" xfId="2" applyNumberFormat="1" applyFont="1" applyFill="1" applyBorder="1" applyAlignment="1">
      <alignment horizontal="center" vertical="center" wrapText="1"/>
    </xf>
    <xf numFmtId="3" fontId="3" fillId="0" borderId="12" xfId="2" applyNumberFormat="1" applyFont="1" applyFill="1" applyBorder="1" applyAlignment="1">
      <alignment horizontal="left" vertical="center" wrapText="1"/>
    </xf>
    <xf numFmtId="3" fontId="3" fillId="0" borderId="12" xfId="2" applyNumberFormat="1" applyFont="1" applyFill="1" applyBorder="1" applyAlignment="1">
      <alignment horizontal="center" vertical="center"/>
    </xf>
    <xf numFmtId="3" fontId="3" fillId="0" borderId="13" xfId="2" applyNumberFormat="1" applyFont="1" applyFill="1" applyBorder="1" applyAlignment="1">
      <alignment horizontal="center" vertical="center"/>
    </xf>
    <xf numFmtId="3" fontId="3" fillId="0" borderId="13" xfId="2" applyNumberFormat="1" applyFont="1" applyFill="1" applyBorder="1" applyAlignment="1">
      <alignment vertical="center" wrapText="1"/>
    </xf>
    <xf numFmtId="3" fontId="3" fillId="0" borderId="13" xfId="2" applyNumberFormat="1" applyFont="1" applyFill="1" applyBorder="1" applyAlignment="1">
      <alignment vertical="center"/>
    </xf>
    <xf numFmtId="164" fontId="3" fillId="0" borderId="13" xfId="1" applyNumberFormat="1" applyFont="1" applyFill="1" applyBorder="1" applyAlignment="1">
      <alignment vertical="center"/>
    </xf>
    <xf numFmtId="3" fontId="3" fillId="0" borderId="0" xfId="2" applyNumberFormat="1" applyFont="1" applyFill="1" applyAlignment="1">
      <alignment horizontal="center" vertical="center"/>
    </xf>
    <xf numFmtId="3" fontId="3" fillId="0" borderId="0" xfId="2" applyNumberFormat="1" applyFont="1" applyFill="1" applyAlignment="1">
      <alignment vertical="center" wrapText="1"/>
    </xf>
    <xf numFmtId="164" fontId="3" fillId="0" borderId="0" xfId="1" applyNumberFormat="1" applyFont="1" applyFill="1" applyAlignment="1">
      <alignment vertical="center"/>
    </xf>
  </cellXfs>
  <cellStyles count="3">
    <cellStyle name="Comma" xfId="1" builtinId="3"/>
    <cellStyle name="Comma 43 2" xfId="2" xr:uid="{7FA57863-1C62-44F3-9EA7-709244B3697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L%20QD%20STC%20-%20CONG%20KHAI%20QUYET%20TOAN%20NSDP%20NAM%202025.xlsx" TargetMode="External"/><Relationship Id="rId2" Type="http://schemas.openxmlformats.org/officeDocument/2006/relationships/externalLinkPath" Target="file:///C:\Users\ntanm\Downloads\PL%20QD%20STC%20-%20CONG%20KHAI%20QUYET%20TOAN%20NSDP%20NAM%202025.xlsx" TargetMode="External"/><Relationship Id="rId1" Type="http://schemas.openxmlformats.org/officeDocument/2006/relationships/externalLinkPath" Target="/Users/ntanm/Downloads/PL%20QD%20STC%20-%20CONG%20KHAI%20QUYET%20TOAN%20NSDP%20NAM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ONGHOP"/>
      <sheetName val="69 (2)"/>
      <sheetName val="PL48"/>
      <sheetName val="PL50"/>
      <sheetName val="PL51"/>
      <sheetName val="PL52"/>
      <sheetName val="PL53"/>
      <sheetName val="TH.LA"/>
      <sheetName val="PL53 (PA2)"/>
      <sheetName val="PL54"/>
      <sheetName val="54-NĐ31 (2)"/>
      <sheetName val="PL58"/>
      <sheetName val="PL59"/>
      <sheetName val="PL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5520C-2AE1-424D-8A08-780CDB003075}">
  <sheetPr>
    <tabColor rgb="FF00B050"/>
    <pageSetUpPr fitToPage="1"/>
  </sheetPr>
  <dimension ref="A1:AM222"/>
  <sheetViews>
    <sheetView showZeros="0" tabSelected="1" zoomScale="70" zoomScaleNormal="70" workbookViewId="0">
      <pane xSplit="3" ySplit="12" topLeftCell="D13" activePane="bottomRight" state="frozen"/>
      <selection activeCell="D18" sqref="D18"/>
      <selection pane="topRight" activeCell="D18" sqref="D18"/>
      <selection pane="bottomLeft" activeCell="D18" sqref="D18"/>
      <selection pane="bottomRight" activeCell="M182" sqref="M182"/>
    </sheetView>
  </sheetViews>
  <sheetFormatPr defaultColWidth="10.140625" defaultRowHeight="15.75" x14ac:dyDescent="0.25"/>
  <cols>
    <col min="1" max="1" width="8.28515625" style="64" bestFit="1" customWidth="1"/>
    <col min="2" max="2" width="51.28515625" style="65" customWidth="1"/>
    <col min="3" max="3" width="20" style="2" bestFit="1" customWidth="1"/>
    <col min="4" max="4" width="20" style="2" customWidth="1"/>
    <col min="5" max="5" width="19.42578125" style="2" customWidth="1"/>
    <col min="6" max="9" width="18.140625" style="2" bestFit="1" customWidth="1"/>
    <col min="10" max="10" width="19.85546875" style="2" customWidth="1"/>
    <col min="11" max="11" width="18.140625" style="2" bestFit="1" customWidth="1"/>
    <col min="12" max="12" width="21" style="2" customWidth="1"/>
    <col min="13" max="13" width="20" style="2" customWidth="1"/>
    <col min="14" max="14" width="18.140625" style="2" bestFit="1" customWidth="1"/>
    <col min="15" max="16" width="20.5703125" style="2" customWidth="1"/>
    <col min="17" max="19" width="18.140625" style="2" bestFit="1" customWidth="1"/>
    <col min="20" max="20" width="16.85546875" style="2" bestFit="1" customWidth="1"/>
    <col min="21" max="21" width="18.140625" style="2" bestFit="1" customWidth="1"/>
    <col min="22" max="22" width="19.5703125" style="2" customWidth="1"/>
    <col min="23" max="23" width="18.140625" style="2" bestFit="1" customWidth="1"/>
    <col min="24" max="24" width="19.7109375" style="2" customWidth="1"/>
    <col min="25" max="26" width="18.140625" style="2" bestFit="1" customWidth="1"/>
    <col min="27" max="27" width="12.28515625" style="66" customWidth="1"/>
    <col min="28" max="28" width="13.7109375" style="66" customWidth="1"/>
    <col min="29" max="29" width="13.28515625" style="66" customWidth="1"/>
    <col min="30" max="30" width="36.85546875" style="2" customWidth="1"/>
    <col min="31" max="35" width="14.28515625" style="2" customWidth="1"/>
    <col min="36" max="36" width="17.7109375" style="2" customWidth="1"/>
    <col min="37" max="256" width="10.140625" style="2"/>
    <col min="257" max="257" width="8.28515625" style="2" bestFit="1" customWidth="1"/>
    <col min="258" max="258" width="51.28515625" style="2" customWidth="1"/>
    <col min="259" max="259" width="20" style="2" bestFit="1" customWidth="1"/>
    <col min="260" max="260" width="20" style="2" customWidth="1"/>
    <col min="261" max="261" width="19.42578125" style="2" customWidth="1"/>
    <col min="262" max="265" width="18.140625" style="2" bestFit="1" customWidth="1"/>
    <col min="266" max="266" width="19.85546875" style="2" customWidth="1"/>
    <col min="267" max="267" width="18.140625" style="2" bestFit="1" customWidth="1"/>
    <col min="268" max="268" width="21" style="2" customWidth="1"/>
    <col min="269" max="269" width="20" style="2" customWidth="1"/>
    <col min="270" max="270" width="18.140625" style="2" bestFit="1" customWidth="1"/>
    <col min="271" max="272" width="20.5703125" style="2" customWidth="1"/>
    <col min="273" max="275" width="18.140625" style="2" bestFit="1" customWidth="1"/>
    <col min="276" max="276" width="16.85546875" style="2" bestFit="1" customWidth="1"/>
    <col min="277" max="277" width="18.140625" style="2" bestFit="1" customWidth="1"/>
    <col min="278" max="278" width="19.5703125" style="2" customWidth="1"/>
    <col min="279" max="279" width="18.140625" style="2" bestFit="1" customWidth="1"/>
    <col min="280" max="280" width="19.7109375" style="2" customWidth="1"/>
    <col min="281" max="282" width="18.140625" style="2" bestFit="1" customWidth="1"/>
    <col min="283" max="283" width="12.28515625" style="2" customWidth="1"/>
    <col min="284" max="284" width="13.7109375" style="2" customWidth="1"/>
    <col min="285" max="285" width="13.28515625" style="2" customWidth="1"/>
    <col min="286" max="286" width="17.42578125" style="2" customWidth="1"/>
    <col min="287" max="291" width="14.28515625" style="2" customWidth="1"/>
    <col min="292" max="292" width="17.7109375" style="2" customWidth="1"/>
    <col min="293" max="512" width="10.140625" style="2"/>
    <col min="513" max="513" width="8.28515625" style="2" bestFit="1" customWidth="1"/>
    <col min="514" max="514" width="51.28515625" style="2" customWidth="1"/>
    <col min="515" max="515" width="20" style="2" bestFit="1" customWidth="1"/>
    <col min="516" max="516" width="20" style="2" customWidth="1"/>
    <col min="517" max="517" width="19.42578125" style="2" customWidth="1"/>
    <col min="518" max="521" width="18.140625" style="2" bestFit="1" customWidth="1"/>
    <col min="522" max="522" width="19.85546875" style="2" customWidth="1"/>
    <col min="523" max="523" width="18.140625" style="2" bestFit="1" customWidth="1"/>
    <col min="524" max="524" width="21" style="2" customWidth="1"/>
    <col min="525" max="525" width="20" style="2" customWidth="1"/>
    <col min="526" max="526" width="18.140625" style="2" bestFit="1" customWidth="1"/>
    <col min="527" max="528" width="20.5703125" style="2" customWidth="1"/>
    <col min="529" max="531" width="18.140625" style="2" bestFit="1" customWidth="1"/>
    <col min="532" max="532" width="16.85546875" style="2" bestFit="1" customWidth="1"/>
    <col min="533" max="533" width="18.140625" style="2" bestFit="1" customWidth="1"/>
    <col min="534" max="534" width="19.5703125" style="2" customWidth="1"/>
    <col min="535" max="535" width="18.140625" style="2" bestFit="1" customWidth="1"/>
    <col min="536" max="536" width="19.7109375" style="2" customWidth="1"/>
    <col min="537" max="538" width="18.140625" style="2" bestFit="1" customWidth="1"/>
    <col min="539" max="539" width="12.28515625" style="2" customWidth="1"/>
    <col min="540" max="540" width="13.7109375" style="2" customWidth="1"/>
    <col min="541" max="541" width="13.28515625" style="2" customWidth="1"/>
    <col min="542" max="542" width="17.42578125" style="2" customWidth="1"/>
    <col min="543" max="547" width="14.28515625" style="2" customWidth="1"/>
    <col min="548" max="548" width="17.7109375" style="2" customWidth="1"/>
    <col min="549" max="768" width="10.140625" style="2"/>
    <col min="769" max="769" width="8.28515625" style="2" bestFit="1" customWidth="1"/>
    <col min="770" max="770" width="51.28515625" style="2" customWidth="1"/>
    <col min="771" max="771" width="20" style="2" bestFit="1" customWidth="1"/>
    <col min="772" max="772" width="20" style="2" customWidth="1"/>
    <col min="773" max="773" width="19.42578125" style="2" customWidth="1"/>
    <col min="774" max="777" width="18.140625" style="2" bestFit="1" customWidth="1"/>
    <col min="778" max="778" width="19.85546875" style="2" customWidth="1"/>
    <col min="779" max="779" width="18.140625" style="2" bestFit="1" customWidth="1"/>
    <col min="780" max="780" width="21" style="2" customWidth="1"/>
    <col min="781" max="781" width="20" style="2" customWidth="1"/>
    <col min="782" max="782" width="18.140625" style="2" bestFit="1" customWidth="1"/>
    <col min="783" max="784" width="20.5703125" style="2" customWidth="1"/>
    <col min="785" max="787" width="18.140625" style="2" bestFit="1" customWidth="1"/>
    <col min="788" max="788" width="16.85546875" style="2" bestFit="1" customWidth="1"/>
    <col min="789" max="789" width="18.140625" style="2" bestFit="1" customWidth="1"/>
    <col min="790" max="790" width="19.5703125" style="2" customWidth="1"/>
    <col min="791" max="791" width="18.140625" style="2" bestFit="1" customWidth="1"/>
    <col min="792" max="792" width="19.7109375" style="2" customWidth="1"/>
    <col min="793" max="794" width="18.140625" style="2" bestFit="1" customWidth="1"/>
    <col min="795" max="795" width="12.28515625" style="2" customWidth="1"/>
    <col min="796" max="796" width="13.7109375" style="2" customWidth="1"/>
    <col min="797" max="797" width="13.28515625" style="2" customWidth="1"/>
    <col min="798" max="798" width="17.42578125" style="2" customWidth="1"/>
    <col min="799" max="803" width="14.28515625" style="2" customWidth="1"/>
    <col min="804" max="804" width="17.7109375" style="2" customWidth="1"/>
    <col min="805" max="1024" width="10.140625" style="2"/>
    <col min="1025" max="1025" width="8.28515625" style="2" bestFit="1" customWidth="1"/>
    <col min="1026" max="1026" width="51.28515625" style="2" customWidth="1"/>
    <col min="1027" max="1027" width="20" style="2" bestFit="1" customWidth="1"/>
    <col min="1028" max="1028" width="20" style="2" customWidth="1"/>
    <col min="1029" max="1029" width="19.42578125" style="2" customWidth="1"/>
    <col min="1030" max="1033" width="18.140625" style="2" bestFit="1" customWidth="1"/>
    <col min="1034" max="1034" width="19.85546875" style="2" customWidth="1"/>
    <col min="1035" max="1035" width="18.140625" style="2" bestFit="1" customWidth="1"/>
    <col min="1036" max="1036" width="21" style="2" customWidth="1"/>
    <col min="1037" max="1037" width="20" style="2" customWidth="1"/>
    <col min="1038" max="1038" width="18.140625" style="2" bestFit="1" customWidth="1"/>
    <col min="1039" max="1040" width="20.5703125" style="2" customWidth="1"/>
    <col min="1041" max="1043" width="18.140625" style="2" bestFit="1" customWidth="1"/>
    <col min="1044" max="1044" width="16.85546875" style="2" bestFit="1" customWidth="1"/>
    <col min="1045" max="1045" width="18.140625" style="2" bestFit="1" customWidth="1"/>
    <col min="1046" max="1046" width="19.5703125" style="2" customWidth="1"/>
    <col min="1047" max="1047" width="18.140625" style="2" bestFit="1" customWidth="1"/>
    <col min="1048" max="1048" width="19.7109375" style="2" customWidth="1"/>
    <col min="1049" max="1050" width="18.140625" style="2" bestFit="1" customWidth="1"/>
    <col min="1051" max="1051" width="12.28515625" style="2" customWidth="1"/>
    <col min="1052" max="1052" width="13.7109375" style="2" customWidth="1"/>
    <col min="1053" max="1053" width="13.28515625" style="2" customWidth="1"/>
    <col min="1054" max="1054" width="17.42578125" style="2" customWidth="1"/>
    <col min="1055" max="1059" width="14.28515625" style="2" customWidth="1"/>
    <col min="1060" max="1060" width="17.7109375" style="2" customWidth="1"/>
    <col min="1061" max="1280" width="10.140625" style="2"/>
    <col min="1281" max="1281" width="8.28515625" style="2" bestFit="1" customWidth="1"/>
    <col min="1282" max="1282" width="51.28515625" style="2" customWidth="1"/>
    <col min="1283" max="1283" width="20" style="2" bestFit="1" customWidth="1"/>
    <col min="1284" max="1284" width="20" style="2" customWidth="1"/>
    <col min="1285" max="1285" width="19.42578125" style="2" customWidth="1"/>
    <col min="1286" max="1289" width="18.140625" style="2" bestFit="1" customWidth="1"/>
    <col min="1290" max="1290" width="19.85546875" style="2" customWidth="1"/>
    <col min="1291" max="1291" width="18.140625" style="2" bestFit="1" customWidth="1"/>
    <col min="1292" max="1292" width="21" style="2" customWidth="1"/>
    <col min="1293" max="1293" width="20" style="2" customWidth="1"/>
    <col min="1294" max="1294" width="18.140625" style="2" bestFit="1" customWidth="1"/>
    <col min="1295" max="1296" width="20.5703125" style="2" customWidth="1"/>
    <col min="1297" max="1299" width="18.140625" style="2" bestFit="1" customWidth="1"/>
    <col min="1300" max="1300" width="16.85546875" style="2" bestFit="1" customWidth="1"/>
    <col min="1301" max="1301" width="18.140625" style="2" bestFit="1" customWidth="1"/>
    <col min="1302" max="1302" width="19.5703125" style="2" customWidth="1"/>
    <col min="1303" max="1303" width="18.140625" style="2" bestFit="1" customWidth="1"/>
    <col min="1304" max="1304" width="19.7109375" style="2" customWidth="1"/>
    <col min="1305" max="1306" width="18.140625" style="2" bestFit="1" customWidth="1"/>
    <col min="1307" max="1307" width="12.28515625" style="2" customWidth="1"/>
    <col min="1308" max="1308" width="13.7109375" style="2" customWidth="1"/>
    <col min="1309" max="1309" width="13.28515625" style="2" customWidth="1"/>
    <col min="1310" max="1310" width="17.42578125" style="2" customWidth="1"/>
    <col min="1311" max="1315" width="14.28515625" style="2" customWidth="1"/>
    <col min="1316" max="1316" width="17.7109375" style="2" customWidth="1"/>
    <col min="1317" max="1536" width="10.140625" style="2"/>
    <col min="1537" max="1537" width="8.28515625" style="2" bestFit="1" customWidth="1"/>
    <col min="1538" max="1538" width="51.28515625" style="2" customWidth="1"/>
    <col min="1539" max="1539" width="20" style="2" bestFit="1" customWidth="1"/>
    <col min="1540" max="1540" width="20" style="2" customWidth="1"/>
    <col min="1541" max="1541" width="19.42578125" style="2" customWidth="1"/>
    <col min="1542" max="1545" width="18.140625" style="2" bestFit="1" customWidth="1"/>
    <col min="1546" max="1546" width="19.85546875" style="2" customWidth="1"/>
    <col min="1547" max="1547" width="18.140625" style="2" bestFit="1" customWidth="1"/>
    <col min="1548" max="1548" width="21" style="2" customWidth="1"/>
    <col min="1549" max="1549" width="20" style="2" customWidth="1"/>
    <col min="1550" max="1550" width="18.140625" style="2" bestFit="1" customWidth="1"/>
    <col min="1551" max="1552" width="20.5703125" style="2" customWidth="1"/>
    <col min="1553" max="1555" width="18.140625" style="2" bestFit="1" customWidth="1"/>
    <col min="1556" max="1556" width="16.85546875" style="2" bestFit="1" customWidth="1"/>
    <col min="1557" max="1557" width="18.140625" style="2" bestFit="1" customWidth="1"/>
    <col min="1558" max="1558" width="19.5703125" style="2" customWidth="1"/>
    <col min="1559" max="1559" width="18.140625" style="2" bestFit="1" customWidth="1"/>
    <col min="1560" max="1560" width="19.7109375" style="2" customWidth="1"/>
    <col min="1561" max="1562" width="18.140625" style="2" bestFit="1" customWidth="1"/>
    <col min="1563" max="1563" width="12.28515625" style="2" customWidth="1"/>
    <col min="1564" max="1564" width="13.7109375" style="2" customWidth="1"/>
    <col min="1565" max="1565" width="13.28515625" style="2" customWidth="1"/>
    <col min="1566" max="1566" width="17.42578125" style="2" customWidth="1"/>
    <col min="1567" max="1571" width="14.28515625" style="2" customWidth="1"/>
    <col min="1572" max="1572" width="17.7109375" style="2" customWidth="1"/>
    <col min="1573" max="1792" width="10.140625" style="2"/>
    <col min="1793" max="1793" width="8.28515625" style="2" bestFit="1" customWidth="1"/>
    <col min="1794" max="1794" width="51.28515625" style="2" customWidth="1"/>
    <col min="1795" max="1795" width="20" style="2" bestFit="1" customWidth="1"/>
    <col min="1796" max="1796" width="20" style="2" customWidth="1"/>
    <col min="1797" max="1797" width="19.42578125" style="2" customWidth="1"/>
    <col min="1798" max="1801" width="18.140625" style="2" bestFit="1" customWidth="1"/>
    <col min="1802" max="1802" width="19.85546875" style="2" customWidth="1"/>
    <col min="1803" max="1803" width="18.140625" style="2" bestFit="1" customWidth="1"/>
    <col min="1804" max="1804" width="21" style="2" customWidth="1"/>
    <col min="1805" max="1805" width="20" style="2" customWidth="1"/>
    <col min="1806" max="1806" width="18.140625" style="2" bestFit="1" customWidth="1"/>
    <col min="1807" max="1808" width="20.5703125" style="2" customWidth="1"/>
    <col min="1809" max="1811" width="18.140625" style="2" bestFit="1" customWidth="1"/>
    <col min="1812" max="1812" width="16.85546875" style="2" bestFit="1" customWidth="1"/>
    <col min="1813" max="1813" width="18.140625" style="2" bestFit="1" customWidth="1"/>
    <col min="1814" max="1814" width="19.5703125" style="2" customWidth="1"/>
    <col min="1815" max="1815" width="18.140625" style="2" bestFit="1" customWidth="1"/>
    <col min="1816" max="1816" width="19.7109375" style="2" customWidth="1"/>
    <col min="1817" max="1818" width="18.140625" style="2" bestFit="1" customWidth="1"/>
    <col min="1819" max="1819" width="12.28515625" style="2" customWidth="1"/>
    <col min="1820" max="1820" width="13.7109375" style="2" customWidth="1"/>
    <col min="1821" max="1821" width="13.28515625" style="2" customWidth="1"/>
    <col min="1822" max="1822" width="17.42578125" style="2" customWidth="1"/>
    <col min="1823" max="1827" width="14.28515625" style="2" customWidth="1"/>
    <col min="1828" max="1828" width="17.7109375" style="2" customWidth="1"/>
    <col min="1829" max="2048" width="10.140625" style="2"/>
    <col min="2049" max="2049" width="8.28515625" style="2" bestFit="1" customWidth="1"/>
    <col min="2050" max="2050" width="51.28515625" style="2" customWidth="1"/>
    <col min="2051" max="2051" width="20" style="2" bestFit="1" customWidth="1"/>
    <col min="2052" max="2052" width="20" style="2" customWidth="1"/>
    <col min="2053" max="2053" width="19.42578125" style="2" customWidth="1"/>
    <col min="2054" max="2057" width="18.140625" style="2" bestFit="1" customWidth="1"/>
    <col min="2058" max="2058" width="19.85546875" style="2" customWidth="1"/>
    <col min="2059" max="2059" width="18.140625" style="2" bestFit="1" customWidth="1"/>
    <col min="2060" max="2060" width="21" style="2" customWidth="1"/>
    <col min="2061" max="2061" width="20" style="2" customWidth="1"/>
    <col min="2062" max="2062" width="18.140625" style="2" bestFit="1" customWidth="1"/>
    <col min="2063" max="2064" width="20.5703125" style="2" customWidth="1"/>
    <col min="2065" max="2067" width="18.140625" style="2" bestFit="1" customWidth="1"/>
    <col min="2068" max="2068" width="16.85546875" style="2" bestFit="1" customWidth="1"/>
    <col min="2069" max="2069" width="18.140625" style="2" bestFit="1" customWidth="1"/>
    <col min="2070" max="2070" width="19.5703125" style="2" customWidth="1"/>
    <col min="2071" max="2071" width="18.140625" style="2" bestFit="1" customWidth="1"/>
    <col min="2072" max="2072" width="19.7109375" style="2" customWidth="1"/>
    <col min="2073" max="2074" width="18.140625" style="2" bestFit="1" customWidth="1"/>
    <col min="2075" max="2075" width="12.28515625" style="2" customWidth="1"/>
    <col min="2076" max="2076" width="13.7109375" style="2" customWidth="1"/>
    <col min="2077" max="2077" width="13.28515625" style="2" customWidth="1"/>
    <col min="2078" max="2078" width="17.42578125" style="2" customWidth="1"/>
    <col min="2079" max="2083" width="14.28515625" style="2" customWidth="1"/>
    <col min="2084" max="2084" width="17.7109375" style="2" customWidth="1"/>
    <col min="2085" max="2304" width="10.140625" style="2"/>
    <col min="2305" max="2305" width="8.28515625" style="2" bestFit="1" customWidth="1"/>
    <col min="2306" max="2306" width="51.28515625" style="2" customWidth="1"/>
    <col min="2307" max="2307" width="20" style="2" bestFit="1" customWidth="1"/>
    <col min="2308" max="2308" width="20" style="2" customWidth="1"/>
    <col min="2309" max="2309" width="19.42578125" style="2" customWidth="1"/>
    <col min="2310" max="2313" width="18.140625" style="2" bestFit="1" customWidth="1"/>
    <col min="2314" max="2314" width="19.85546875" style="2" customWidth="1"/>
    <col min="2315" max="2315" width="18.140625" style="2" bestFit="1" customWidth="1"/>
    <col min="2316" max="2316" width="21" style="2" customWidth="1"/>
    <col min="2317" max="2317" width="20" style="2" customWidth="1"/>
    <col min="2318" max="2318" width="18.140625" style="2" bestFit="1" customWidth="1"/>
    <col min="2319" max="2320" width="20.5703125" style="2" customWidth="1"/>
    <col min="2321" max="2323" width="18.140625" style="2" bestFit="1" customWidth="1"/>
    <col min="2324" max="2324" width="16.85546875" style="2" bestFit="1" customWidth="1"/>
    <col min="2325" max="2325" width="18.140625" style="2" bestFit="1" customWidth="1"/>
    <col min="2326" max="2326" width="19.5703125" style="2" customWidth="1"/>
    <col min="2327" max="2327" width="18.140625" style="2" bestFit="1" customWidth="1"/>
    <col min="2328" max="2328" width="19.7109375" style="2" customWidth="1"/>
    <col min="2329" max="2330" width="18.140625" style="2" bestFit="1" customWidth="1"/>
    <col min="2331" max="2331" width="12.28515625" style="2" customWidth="1"/>
    <col min="2332" max="2332" width="13.7109375" style="2" customWidth="1"/>
    <col min="2333" max="2333" width="13.28515625" style="2" customWidth="1"/>
    <col min="2334" max="2334" width="17.42578125" style="2" customWidth="1"/>
    <col min="2335" max="2339" width="14.28515625" style="2" customWidth="1"/>
    <col min="2340" max="2340" width="17.7109375" style="2" customWidth="1"/>
    <col min="2341" max="2560" width="10.140625" style="2"/>
    <col min="2561" max="2561" width="8.28515625" style="2" bestFit="1" customWidth="1"/>
    <col min="2562" max="2562" width="51.28515625" style="2" customWidth="1"/>
    <col min="2563" max="2563" width="20" style="2" bestFit="1" customWidth="1"/>
    <col min="2564" max="2564" width="20" style="2" customWidth="1"/>
    <col min="2565" max="2565" width="19.42578125" style="2" customWidth="1"/>
    <col min="2566" max="2569" width="18.140625" style="2" bestFit="1" customWidth="1"/>
    <col min="2570" max="2570" width="19.85546875" style="2" customWidth="1"/>
    <col min="2571" max="2571" width="18.140625" style="2" bestFit="1" customWidth="1"/>
    <col min="2572" max="2572" width="21" style="2" customWidth="1"/>
    <col min="2573" max="2573" width="20" style="2" customWidth="1"/>
    <col min="2574" max="2574" width="18.140625" style="2" bestFit="1" customWidth="1"/>
    <col min="2575" max="2576" width="20.5703125" style="2" customWidth="1"/>
    <col min="2577" max="2579" width="18.140625" style="2" bestFit="1" customWidth="1"/>
    <col min="2580" max="2580" width="16.85546875" style="2" bestFit="1" customWidth="1"/>
    <col min="2581" max="2581" width="18.140625" style="2" bestFit="1" customWidth="1"/>
    <col min="2582" max="2582" width="19.5703125" style="2" customWidth="1"/>
    <col min="2583" max="2583" width="18.140625" style="2" bestFit="1" customWidth="1"/>
    <col min="2584" max="2584" width="19.7109375" style="2" customWidth="1"/>
    <col min="2585" max="2586" width="18.140625" style="2" bestFit="1" customWidth="1"/>
    <col min="2587" max="2587" width="12.28515625" style="2" customWidth="1"/>
    <col min="2588" max="2588" width="13.7109375" style="2" customWidth="1"/>
    <col min="2589" max="2589" width="13.28515625" style="2" customWidth="1"/>
    <col min="2590" max="2590" width="17.42578125" style="2" customWidth="1"/>
    <col min="2591" max="2595" width="14.28515625" style="2" customWidth="1"/>
    <col min="2596" max="2596" width="17.7109375" style="2" customWidth="1"/>
    <col min="2597" max="2816" width="10.140625" style="2"/>
    <col min="2817" max="2817" width="8.28515625" style="2" bestFit="1" customWidth="1"/>
    <col min="2818" max="2818" width="51.28515625" style="2" customWidth="1"/>
    <col min="2819" max="2819" width="20" style="2" bestFit="1" customWidth="1"/>
    <col min="2820" max="2820" width="20" style="2" customWidth="1"/>
    <col min="2821" max="2821" width="19.42578125" style="2" customWidth="1"/>
    <col min="2822" max="2825" width="18.140625" style="2" bestFit="1" customWidth="1"/>
    <col min="2826" max="2826" width="19.85546875" style="2" customWidth="1"/>
    <col min="2827" max="2827" width="18.140625" style="2" bestFit="1" customWidth="1"/>
    <col min="2828" max="2828" width="21" style="2" customWidth="1"/>
    <col min="2829" max="2829" width="20" style="2" customWidth="1"/>
    <col min="2830" max="2830" width="18.140625" style="2" bestFit="1" customWidth="1"/>
    <col min="2831" max="2832" width="20.5703125" style="2" customWidth="1"/>
    <col min="2833" max="2835" width="18.140625" style="2" bestFit="1" customWidth="1"/>
    <col min="2836" max="2836" width="16.85546875" style="2" bestFit="1" customWidth="1"/>
    <col min="2837" max="2837" width="18.140625" style="2" bestFit="1" customWidth="1"/>
    <col min="2838" max="2838" width="19.5703125" style="2" customWidth="1"/>
    <col min="2839" max="2839" width="18.140625" style="2" bestFit="1" customWidth="1"/>
    <col min="2840" max="2840" width="19.7109375" style="2" customWidth="1"/>
    <col min="2841" max="2842" width="18.140625" style="2" bestFit="1" customWidth="1"/>
    <col min="2843" max="2843" width="12.28515625" style="2" customWidth="1"/>
    <col min="2844" max="2844" width="13.7109375" style="2" customWidth="1"/>
    <col min="2845" max="2845" width="13.28515625" style="2" customWidth="1"/>
    <col min="2846" max="2846" width="17.42578125" style="2" customWidth="1"/>
    <col min="2847" max="2851" width="14.28515625" style="2" customWidth="1"/>
    <col min="2852" max="2852" width="17.7109375" style="2" customWidth="1"/>
    <col min="2853" max="3072" width="10.140625" style="2"/>
    <col min="3073" max="3073" width="8.28515625" style="2" bestFit="1" customWidth="1"/>
    <col min="3074" max="3074" width="51.28515625" style="2" customWidth="1"/>
    <col min="3075" max="3075" width="20" style="2" bestFit="1" customWidth="1"/>
    <col min="3076" max="3076" width="20" style="2" customWidth="1"/>
    <col min="3077" max="3077" width="19.42578125" style="2" customWidth="1"/>
    <col min="3078" max="3081" width="18.140625" style="2" bestFit="1" customWidth="1"/>
    <col min="3082" max="3082" width="19.85546875" style="2" customWidth="1"/>
    <col min="3083" max="3083" width="18.140625" style="2" bestFit="1" customWidth="1"/>
    <col min="3084" max="3084" width="21" style="2" customWidth="1"/>
    <col min="3085" max="3085" width="20" style="2" customWidth="1"/>
    <col min="3086" max="3086" width="18.140625" style="2" bestFit="1" customWidth="1"/>
    <col min="3087" max="3088" width="20.5703125" style="2" customWidth="1"/>
    <col min="3089" max="3091" width="18.140625" style="2" bestFit="1" customWidth="1"/>
    <col min="3092" max="3092" width="16.85546875" style="2" bestFit="1" customWidth="1"/>
    <col min="3093" max="3093" width="18.140625" style="2" bestFit="1" customWidth="1"/>
    <col min="3094" max="3094" width="19.5703125" style="2" customWidth="1"/>
    <col min="3095" max="3095" width="18.140625" style="2" bestFit="1" customWidth="1"/>
    <col min="3096" max="3096" width="19.7109375" style="2" customWidth="1"/>
    <col min="3097" max="3098" width="18.140625" style="2" bestFit="1" customWidth="1"/>
    <col min="3099" max="3099" width="12.28515625" style="2" customWidth="1"/>
    <col min="3100" max="3100" width="13.7109375" style="2" customWidth="1"/>
    <col min="3101" max="3101" width="13.28515625" style="2" customWidth="1"/>
    <col min="3102" max="3102" width="17.42578125" style="2" customWidth="1"/>
    <col min="3103" max="3107" width="14.28515625" style="2" customWidth="1"/>
    <col min="3108" max="3108" width="17.7109375" style="2" customWidth="1"/>
    <col min="3109" max="3328" width="10.140625" style="2"/>
    <col min="3329" max="3329" width="8.28515625" style="2" bestFit="1" customWidth="1"/>
    <col min="3330" max="3330" width="51.28515625" style="2" customWidth="1"/>
    <col min="3331" max="3331" width="20" style="2" bestFit="1" customWidth="1"/>
    <col min="3332" max="3332" width="20" style="2" customWidth="1"/>
    <col min="3333" max="3333" width="19.42578125" style="2" customWidth="1"/>
    <col min="3334" max="3337" width="18.140625" style="2" bestFit="1" customWidth="1"/>
    <col min="3338" max="3338" width="19.85546875" style="2" customWidth="1"/>
    <col min="3339" max="3339" width="18.140625" style="2" bestFit="1" customWidth="1"/>
    <col min="3340" max="3340" width="21" style="2" customWidth="1"/>
    <col min="3341" max="3341" width="20" style="2" customWidth="1"/>
    <col min="3342" max="3342" width="18.140625" style="2" bestFit="1" customWidth="1"/>
    <col min="3343" max="3344" width="20.5703125" style="2" customWidth="1"/>
    <col min="3345" max="3347" width="18.140625" style="2" bestFit="1" customWidth="1"/>
    <col min="3348" max="3348" width="16.85546875" style="2" bestFit="1" customWidth="1"/>
    <col min="3349" max="3349" width="18.140625" style="2" bestFit="1" customWidth="1"/>
    <col min="3350" max="3350" width="19.5703125" style="2" customWidth="1"/>
    <col min="3351" max="3351" width="18.140625" style="2" bestFit="1" customWidth="1"/>
    <col min="3352" max="3352" width="19.7109375" style="2" customWidth="1"/>
    <col min="3353" max="3354" width="18.140625" style="2" bestFit="1" customWidth="1"/>
    <col min="3355" max="3355" width="12.28515625" style="2" customWidth="1"/>
    <col min="3356" max="3356" width="13.7109375" style="2" customWidth="1"/>
    <col min="3357" max="3357" width="13.28515625" style="2" customWidth="1"/>
    <col min="3358" max="3358" width="17.42578125" style="2" customWidth="1"/>
    <col min="3359" max="3363" width="14.28515625" style="2" customWidth="1"/>
    <col min="3364" max="3364" width="17.7109375" style="2" customWidth="1"/>
    <col min="3365" max="3584" width="10.140625" style="2"/>
    <col min="3585" max="3585" width="8.28515625" style="2" bestFit="1" customWidth="1"/>
    <col min="3586" max="3586" width="51.28515625" style="2" customWidth="1"/>
    <col min="3587" max="3587" width="20" style="2" bestFit="1" customWidth="1"/>
    <col min="3588" max="3588" width="20" style="2" customWidth="1"/>
    <col min="3589" max="3589" width="19.42578125" style="2" customWidth="1"/>
    <col min="3590" max="3593" width="18.140625" style="2" bestFit="1" customWidth="1"/>
    <col min="3594" max="3594" width="19.85546875" style="2" customWidth="1"/>
    <col min="3595" max="3595" width="18.140625" style="2" bestFit="1" customWidth="1"/>
    <col min="3596" max="3596" width="21" style="2" customWidth="1"/>
    <col min="3597" max="3597" width="20" style="2" customWidth="1"/>
    <col min="3598" max="3598" width="18.140625" style="2" bestFit="1" customWidth="1"/>
    <col min="3599" max="3600" width="20.5703125" style="2" customWidth="1"/>
    <col min="3601" max="3603" width="18.140625" style="2" bestFit="1" customWidth="1"/>
    <col min="3604" max="3604" width="16.85546875" style="2" bestFit="1" customWidth="1"/>
    <col min="3605" max="3605" width="18.140625" style="2" bestFit="1" customWidth="1"/>
    <col min="3606" max="3606" width="19.5703125" style="2" customWidth="1"/>
    <col min="3607" max="3607" width="18.140625" style="2" bestFit="1" customWidth="1"/>
    <col min="3608" max="3608" width="19.7109375" style="2" customWidth="1"/>
    <col min="3609" max="3610" width="18.140625" style="2" bestFit="1" customWidth="1"/>
    <col min="3611" max="3611" width="12.28515625" style="2" customWidth="1"/>
    <col min="3612" max="3612" width="13.7109375" style="2" customWidth="1"/>
    <col min="3613" max="3613" width="13.28515625" style="2" customWidth="1"/>
    <col min="3614" max="3614" width="17.42578125" style="2" customWidth="1"/>
    <col min="3615" max="3619" width="14.28515625" style="2" customWidth="1"/>
    <col min="3620" max="3620" width="17.7109375" style="2" customWidth="1"/>
    <col min="3621" max="3840" width="10.140625" style="2"/>
    <col min="3841" max="3841" width="8.28515625" style="2" bestFit="1" customWidth="1"/>
    <col min="3842" max="3842" width="51.28515625" style="2" customWidth="1"/>
    <col min="3843" max="3843" width="20" style="2" bestFit="1" customWidth="1"/>
    <col min="3844" max="3844" width="20" style="2" customWidth="1"/>
    <col min="3845" max="3845" width="19.42578125" style="2" customWidth="1"/>
    <col min="3846" max="3849" width="18.140625" style="2" bestFit="1" customWidth="1"/>
    <col min="3850" max="3850" width="19.85546875" style="2" customWidth="1"/>
    <col min="3851" max="3851" width="18.140625" style="2" bestFit="1" customWidth="1"/>
    <col min="3852" max="3852" width="21" style="2" customWidth="1"/>
    <col min="3853" max="3853" width="20" style="2" customWidth="1"/>
    <col min="3854" max="3854" width="18.140625" style="2" bestFit="1" customWidth="1"/>
    <col min="3855" max="3856" width="20.5703125" style="2" customWidth="1"/>
    <col min="3857" max="3859" width="18.140625" style="2" bestFit="1" customWidth="1"/>
    <col min="3860" max="3860" width="16.85546875" style="2" bestFit="1" customWidth="1"/>
    <col min="3861" max="3861" width="18.140625" style="2" bestFit="1" customWidth="1"/>
    <col min="3862" max="3862" width="19.5703125" style="2" customWidth="1"/>
    <col min="3863" max="3863" width="18.140625" style="2" bestFit="1" customWidth="1"/>
    <col min="3864" max="3864" width="19.7109375" style="2" customWidth="1"/>
    <col min="3865" max="3866" width="18.140625" style="2" bestFit="1" customWidth="1"/>
    <col min="3867" max="3867" width="12.28515625" style="2" customWidth="1"/>
    <col min="3868" max="3868" width="13.7109375" style="2" customWidth="1"/>
    <col min="3869" max="3869" width="13.28515625" style="2" customWidth="1"/>
    <col min="3870" max="3870" width="17.42578125" style="2" customWidth="1"/>
    <col min="3871" max="3875" width="14.28515625" style="2" customWidth="1"/>
    <col min="3876" max="3876" width="17.7109375" style="2" customWidth="1"/>
    <col min="3877" max="4096" width="10.140625" style="2"/>
    <col min="4097" max="4097" width="8.28515625" style="2" bestFit="1" customWidth="1"/>
    <col min="4098" max="4098" width="51.28515625" style="2" customWidth="1"/>
    <col min="4099" max="4099" width="20" style="2" bestFit="1" customWidth="1"/>
    <col min="4100" max="4100" width="20" style="2" customWidth="1"/>
    <col min="4101" max="4101" width="19.42578125" style="2" customWidth="1"/>
    <col min="4102" max="4105" width="18.140625" style="2" bestFit="1" customWidth="1"/>
    <col min="4106" max="4106" width="19.85546875" style="2" customWidth="1"/>
    <col min="4107" max="4107" width="18.140625" style="2" bestFit="1" customWidth="1"/>
    <col min="4108" max="4108" width="21" style="2" customWidth="1"/>
    <col min="4109" max="4109" width="20" style="2" customWidth="1"/>
    <col min="4110" max="4110" width="18.140625" style="2" bestFit="1" customWidth="1"/>
    <col min="4111" max="4112" width="20.5703125" style="2" customWidth="1"/>
    <col min="4113" max="4115" width="18.140625" style="2" bestFit="1" customWidth="1"/>
    <col min="4116" max="4116" width="16.85546875" style="2" bestFit="1" customWidth="1"/>
    <col min="4117" max="4117" width="18.140625" style="2" bestFit="1" customWidth="1"/>
    <col min="4118" max="4118" width="19.5703125" style="2" customWidth="1"/>
    <col min="4119" max="4119" width="18.140625" style="2" bestFit="1" customWidth="1"/>
    <col min="4120" max="4120" width="19.7109375" style="2" customWidth="1"/>
    <col min="4121" max="4122" width="18.140625" style="2" bestFit="1" customWidth="1"/>
    <col min="4123" max="4123" width="12.28515625" style="2" customWidth="1"/>
    <col min="4124" max="4124" width="13.7109375" style="2" customWidth="1"/>
    <col min="4125" max="4125" width="13.28515625" style="2" customWidth="1"/>
    <col min="4126" max="4126" width="17.42578125" style="2" customWidth="1"/>
    <col min="4127" max="4131" width="14.28515625" style="2" customWidth="1"/>
    <col min="4132" max="4132" width="17.7109375" style="2" customWidth="1"/>
    <col min="4133" max="4352" width="10.140625" style="2"/>
    <col min="4353" max="4353" width="8.28515625" style="2" bestFit="1" customWidth="1"/>
    <col min="4354" max="4354" width="51.28515625" style="2" customWidth="1"/>
    <col min="4355" max="4355" width="20" style="2" bestFit="1" customWidth="1"/>
    <col min="4356" max="4356" width="20" style="2" customWidth="1"/>
    <col min="4357" max="4357" width="19.42578125" style="2" customWidth="1"/>
    <col min="4358" max="4361" width="18.140625" style="2" bestFit="1" customWidth="1"/>
    <col min="4362" max="4362" width="19.85546875" style="2" customWidth="1"/>
    <col min="4363" max="4363" width="18.140625" style="2" bestFit="1" customWidth="1"/>
    <col min="4364" max="4364" width="21" style="2" customWidth="1"/>
    <col min="4365" max="4365" width="20" style="2" customWidth="1"/>
    <col min="4366" max="4366" width="18.140625" style="2" bestFit="1" customWidth="1"/>
    <col min="4367" max="4368" width="20.5703125" style="2" customWidth="1"/>
    <col min="4369" max="4371" width="18.140625" style="2" bestFit="1" customWidth="1"/>
    <col min="4372" max="4372" width="16.85546875" style="2" bestFit="1" customWidth="1"/>
    <col min="4373" max="4373" width="18.140625" style="2" bestFit="1" customWidth="1"/>
    <col min="4374" max="4374" width="19.5703125" style="2" customWidth="1"/>
    <col min="4375" max="4375" width="18.140625" style="2" bestFit="1" customWidth="1"/>
    <col min="4376" max="4376" width="19.7109375" style="2" customWidth="1"/>
    <col min="4377" max="4378" width="18.140625" style="2" bestFit="1" customWidth="1"/>
    <col min="4379" max="4379" width="12.28515625" style="2" customWidth="1"/>
    <col min="4380" max="4380" width="13.7109375" style="2" customWidth="1"/>
    <col min="4381" max="4381" width="13.28515625" style="2" customWidth="1"/>
    <col min="4382" max="4382" width="17.42578125" style="2" customWidth="1"/>
    <col min="4383" max="4387" width="14.28515625" style="2" customWidth="1"/>
    <col min="4388" max="4388" width="17.7109375" style="2" customWidth="1"/>
    <col min="4389" max="4608" width="10.140625" style="2"/>
    <col min="4609" max="4609" width="8.28515625" style="2" bestFit="1" customWidth="1"/>
    <col min="4610" max="4610" width="51.28515625" style="2" customWidth="1"/>
    <col min="4611" max="4611" width="20" style="2" bestFit="1" customWidth="1"/>
    <col min="4612" max="4612" width="20" style="2" customWidth="1"/>
    <col min="4613" max="4613" width="19.42578125" style="2" customWidth="1"/>
    <col min="4614" max="4617" width="18.140625" style="2" bestFit="1" customWidth="1"/>
    <col min="4618" max="4618" width="19.85546875" style="2" customWidth="1"/>
    <col min="4619" max="4619" width="18.140625" style="2" bestFit="1" customWidth="1"/>
    <col min="4620" max="4620" width="21" style="2" customWidth="1"/>
    <col min="4621" max="4621" width="20" style="2" customWidth="1"/>
    <col min="4622" max="4622" width="18.140625" style="2" bestFit="1" customWidth="1"/>
    <col min="4623" max="4624" width="20.5703125" style="2" customWidth="1"/>
    <col min="4625" max="4627" width="18.140625" style="2" bestFit="1" customWidth="1"/>
    <col min="4628" max="4628" width="16.85546875" style="2" bestFit="1" customWidth="1"/>
    <col min="4629" max="4629" width="18.140625" style="2" bestFit="1" customWidth="1"/>
    <col min="4630" max="4630" width="19.5703125" style="2" customWidth="1"/>
    <col min="4631" max="4631" width="18.140625" style="2" bestFit="1" customWidth="1"/>
    <col min="4632" max="4632" width="19.7109375" style="2" customWidth="1"/>
    <col min="4633" max="4634" width="18.140625" style="2" bestFit="1" customWidth="1"/>
    <col min="4635" max="4635" width="12.28515625" style="2" customWidth="1"/>
    <col min="4636" max="4636" width="13.7109375" style="2" customWidth="1"/>
    <col min="4637" max="4637" width="13.28515625" style="2" customWidth="1"/>
    <col min="4638" max="4638" width="17.42578125" style="2" customWidth="1"/>
    <col min="4639" max="4643" width="14.28515625" style="2" customWidth="1"/>
    <col min="4644" max="4644" width="17.7109375" style="2" customWidth="1"/>
    <col min="4645" max="4864" width="10.140625" style="2"/>
    <col min="4865" max="4865" width="8.28515625" style="2" bestFit="1" customWidth="1"/>
    <col min="4866" max="4866" width="51.28515625" style="2" customWidth="1"/>
    <col min="4867" max="4867" width="20" style="2" bestFit="1" customWidth="1"/>
    <col min="4868" max="4868" width="20" style="2" customWidth="1"/>
    <col min="4869" max="4869" width="19.42578125" style="2" customWidth="1"/>
    <col min="4870" max="4873" width="18.140625" style="2" bestFit="1" customWidth="1"/>
    <col min="4874" max="4874" width="19.85546875" style="2" customWidth="1"/>
    <col min="4875" max="4875" width="18.140625" style="2" bestFit="1" customWidth="1"/>
    <col min="4876" max="4876" width="21" style="2" customWidth="1"/>
    <col min="4877" max="4877" width="20" style="2" customWidth="1"/>
    <col min="4878" max="4878" width="18.140625" style="2" bestFit="1" customWidth="1"/>
    <col min="4879" max="4880" width="20.5703125" style="2" customWidth="1"/>
    <col min="4881" max="4883" width="18.140625" style="2" bestFit="1" customWidth="1"/>
    <col min="4884" max="4884" width="16.85546875" style="2" bestFit="1" customWidth="1"/>
    <col min="4885" max="4885" width="18.140625" style="2" bestFit="1" customWidth="1"/>
    <col min="4886" max="4886" width="19.5703125" style="2" customWidth="1"/>
    <col min="4887" max="4887" width="18.140625" style="2" bestFit="1" customWidth="1"/>
    <col min="4888" max="4888" width="19.7109375" style="2" customWidth="1"/>
    <col min="4889" max="4890" width="18.140625" style="2" bestFit="1" customWidth="1"/>
    <col min="4891" max="4891" width="12.28515625" style="2" customWidth="1"/>
    <col min="4892" max="4892" width="13.7109375" style="2" customWidth="1"/>
    <col min="4893" max="4893" width="13.28515625" style="2" customWidth="1"/>
    <col min="4894" max="4894" width="17.42578125" style="2" customWidth="1"/>
    <col min="4895" max="4899" width="14.28515625" style="2" customWidth="1"/>
    <col min="4900" max="4900" width="17.7109375" style="2" customWidth="1"/>
    <col min="4901" max="5120" width="10.140625" style="2"/>
    <col min="5121" max="5121" width="8.28515625" style="2" bestFit="1" customWidth="1"/>
    <col min="5122" max="5122" width="51.28515625" style="2" customWidth="1"/>
    <col min="5123" max="5123" width="20" style="2" bestFit="1" customWidth="1"/>
    <col min="5124" max="5124" width="20" style="2" customWidth="1"/>
    <col min="5125" max="5125" width="19.42578125" style="2" customWidth="1"/>
    <col min="5126" max="5129" width="18.140625" style="2" bestFit="1" customWidth="1"/>
    <col min="5130" max="5130" width="19.85546875" style="2" customWidth="1"/>
    <col min="5131" max="5131" width="18.140625" style="2" bestFit="1" customWidth="1"/>
    <col min="5132" max="5132" width="21" style="2" customWidth="1"/>
    <col min="5133" max="5133" width="20" style="2" customWidth="1"/>
    <col min="5134" max="5134" width="18.140625" style="2" bestFit="1" customWidth="1"/>
    <col min="5135" max="5136" width="20.5703125" style="2" customWidth="1"/>
    <col min="5137" max="5139" width="18.140625" style="2" bestFit="1" customWidth="1"/>
    <col min="5140" max="5140" width="16.85546875" style="2" bestFit="1" customWidth="1"/>
    <col min="5141" max="5141" width="18.140625" style="2" bestFit="1" customWidth="1"/>
    <col min="5142" max="5142" width="19.5703125" style="2" customWidth="1"/>
    <col min="5143" max="5143" width="18.140625" style="2" bestFit="1" customWidth="1"/>
    <col min="5144" max="5144" width="19.7109375" style="2" customWidth="1"/>
    <col min="5145" max="5146" width="18.140625" style="2" bestFit="1" customWidth="1"/>
    <col min="5147" max="5147" width="12.28515625" style="2" customWidth="1"/>
    <col min="5148" max="5148" width="13.7109375" style="2" customWidth="1"/>
    <col min="5149" max="5149" width="13.28515625" style="2" customWidth="1"/>
    <col min="5150" max="5150" width="17.42578125" style="2" customWidth="1"/>
    <col min="5151" max="5155" width="14.28515625" style="2" customWidth="1"/>
    <col min="5156" max="5156" width="17.7109375" style="2" customWidth="1"/>
    <col min="5157" max="5376" width="10.140625" style="2"/>
    <col min="5377" max="5377" width="8.28515625" style="2" bestFit="1" customWidth="1"/>
    <col min="5378" max="5378" width="51.28515625" style="2" customWidth="1"/>
    <col min="5379" max="5379" width="20" style="2" bestFit="1" customWidth="1"/>
    <col min="5380" max="5380" width="20" style="2" customWidth="1"/>
    <col min="5381" max="5381" width="19.42578125" style="2" customWidth="1"/>
    <col min="5382" max="5385" width="18.140625" style="2" bestFit="1" customWidth="1"/>
    <col min="5386" max="5386" width="19.85546875" style="2" customWidth="1"/>
    <col min="5387" max="5387" width="18.140625" style="2" bestFit="1" customWidth="1"/>
    <col min="5388" max="5388" width="21" style="2" customWidth="1"/>
    <col min="5389" max="5389" width="20" style="2" customWidth="1"/>
    <col min="5390" max="5390" width="18.140625" style="2" bestFit="1" customWidth="1"/>
    <col min="5391" max="5392" width="20.5703125" style="2" customWidth="1"/>
    <col min="5393" max="5395" width="18.140625" style="2" bestFit="1" customWidth="1"/>
    <col min="5396" max="5396" width="16.85546875" style="2" bestFit="1" customWidth="1"/>
    <col min="5397" max="5397" width="18.140625" style="2" bestFit="1" customWidth="1"/>
    <col min="5398" max="5398" width="19.5703125" style="2" customWidth="1"/>
    <col min="5399" max="5399" width="18.140625" style="2" bestFit="1" customWidth="1"/>
    <col min="5400" max="5400" width="19.7109375" style="2" customWidth="1"/>
    <col min="5401" max="5402" width="18.140625" style="2" bestFit="1" customWidth="1"/>
    <col min="5403" max="5403" width="12.28515625" style="2" customWidth="1"/>
    <col min="5404" max="5404" width="13.7109375" style="2" customWidth="1"/>
    <col min="5405" max="5405" width="13.28515625" style="2" customWidth="1"/>
    <col min="5406" max="5406" width="17.42578125" style="2" customWidth="1"/>
    <col min="5407" max="5411" width="14.28515625" style="2" customWidth="1"/>
    <col min="5412" max="5412" width="17.7109375" style="2" customWidth="1"/>
    <col min="5413" max="5632" width="10.140625" style="2"/>
    <col min="5633" max="5633" width="8.28515625" style="2" bestFit="1" customWidth="1"/>
    <col min="5634" max="5634" width="51.28515625" style="2" customWidth="1"/>
    <col min="5635" max="5635" width="20" style="2" bestFit="1" customWidth="1"/>
    <col min="5636" max="5636" width="20" style="2" customWidth="1"/>
    <col min="5637" max="5637" width="19.42578125" style="2" customWidth="1"/>
    <col min="5638" max="5641" width="18.140625" style="2" bestFit="1" customWidth="1"/>
    <col min="5642" max="5642" width="19.85546875" style="2" customWidth="1"/>
    <col min="5643" max="5643" width="18.140625" style="2" bestFit="1" customWidth="1"/>
    <col min="5644" max="5644" width="21" style="2" customWidth="1"/>
    <col min="5645" max="5645" width="20" style="2" customWidth="1"/>
    <col min="5646" max="5646" width="18.140625" style="2" bestFit="1" customWidth="1"/>
    <col min="5647" max="5648" width="20.5703125" style="2" customWidth="1"/>
    <col min="5649" max="5651" width="18.140625" style="2" bestFit="1" customWidth="1"/>
    <col min="5652" max="5652" width="16.85546875" style="2" bestFit="1" customWidth="1"/>
    <col min="5653" max="5653" width="18.140625" style="2" bestFit="1" customWidth="1"/>
    <col min="5654" max="5654" width="19.5703125" style="2" customWidth="1"/>
    <col min="5655" max="5655" width="18.140625" style="2" bestFit="1" customWidth="1"/>
    <col min="5656" max="5656" width="19.7109375" style="2" customWidth="1"/>
    <col min="5657" max="5658" width="18.140625" style="2" bestFit="1" customWidth="1"/>
    <col min="5659" max="5659" width="12.28515625" style="2" customWidth="1"/>
    <col min="5660" max="5660" width="13.7109375" style="2" customWidth="1"/>
    <col min="5661" max="5661" width="13.28515625" style="2" customWidth="1"/>
    <col min="5662" max="5662" width="17.42578125" style="2" customWidth="1"/>
    <col min="5663" max="5667" width="14.28515625" style="2" customWidth="1"/>
    <col min="5668" max="5668" width="17.7109375" style="2" customWidth="1"/>
    <col min="5669" max="5888" width="10.140625" style="2"/>
    <col min="5889" max="5889" width="8.28515625" style="2" bestFit="1" customWidth="1"/>
    <col min="5890" max="5890" width="51.28515625" style="2" customWidth="1"/>
    <col min="5891" max="5891" width="20" style="2" bestFit="1" customWidth="1"/>
    <col min="5892" max="5892" width="20" style="2" customWidth="1"/>
    <col min="5893" max="5893" width="19.42578125" style="2" customWidth="1"/>
    <col min="5894" max="5897" width="18.140625" style="2" bestFit="1" customWidth="1"/>
    <col min="5898" max="5898" width="19.85546875" style="2" customWidth="1"/>
    <col min="5899" max="5899" width="18.140625" style="2" bestFit="1" customWidth="1"/>
    <col min="5900" max="5900" width="21" style="2" customWidth="1"/>
    <col min="5901" max="5901" width="20" style="2" customWidth="1"/>
    <col min="5902" max="5902" width="18.140625" style="2" bestFit="1" customWidth="1"/>
    <col min="5903" max="5904" width="20.5703125" style="2" customWidth="1"/>
    <col min="5905" max="5907" width="18.140625" style="2" bestFit="1" customWidth="1"/>
    <col min="5908" max="5908" width="16.85546875" style="2" bestFit="1" customWidth="1"/>
    <col min="5909" max="5909" width="18.140625" style="2" bestFit="1" customWidth="1"/>
    <col min="5910" max="5910" width="19.5703125" style="2" customWidth="1"/>
    <col min="5911" max="5911" width="18.140625" style="2" bestFit="1" customWidth="1"/>
    <col min="5912" max="5912" width="19.7109375" style="2" customWidth="1"/>
    <col min="5913" max="5914" width="18.140625" style="2" bestFit="1" customWidth="1"/>
    <col min="5915" max="5915" width="12.28515625" style="2" customWidth="1"/>
    <col min="5916" max="5916" width="13.7109375" style="2" customWidth="1"/>
    <col min="5917" max="5917" width="13.28515625" style="2" customWidth="1"/>
    <col min="5918" max="5918" width="17.42578125" style="2" customWidth="1"/>
    <col min="5919" max="5923" width="14.28515625" style="2" customWidth="1"/>
    <col min="5924" max="5924" width="17.7109375" style="2" customWidth="1"/>
    <col min="5925" max="6144" width="10.140625" style="2"/>
    <col min="6145" max="6145" width="8.28515625" style="2" bestFit="1" customWidth="1"/>
    <col min="6146" max="6146" width="51.28515625" style="2" customWidth="1"/>
    <col min="6147" max="6147" width="20" style="2" bestFit="1" customWidth="1"/>
    <col min="6148" max="6148" width="20" style="2" customWidth="1"/>
    <col min="6149" max="6149" width="19.42578125" style="2" customWidth="1"/>
    <col min="6150" max="6153" width="18.140625" style="2" bestFit="1" customWidth="1"/>
    <col min="6154" max="6154" width="19.85546875" style="2" customWidth="1"/>
    <col min="6155" max="6155" width="18.140625" style="2" bestFit="1" customWidth="1"/>
    <col min="6156" max="6156" width="21" style="2" customWidth="1"/>
    <col min="6157" max="6157" width="20" style="2" customWidth="1"/>
    <col min="6158" max="6158" width="18.140625" style="2" bestFit="1" customWidth="1"/>
    <col min="6159" max="6160" width="20.5703125" style="2" customWidth="1"/>
    <col min="6161" max="6163" width="18.140625" style="2" bestFit="1" customWidth="1"/>
    <col min="6164" max="6164" width="16.85546875" style="2" bestFit="1" customWidth="1"/>
    <col min="6165" max="6165" width="18.140625" style="2" bestFit="1" customWidth="1"/>
    <col min="6166" max="6166" width="19.5703125" style="2" customWidth="1"/>
    <col min="6167" max="6167" width="18.140625" style="2" bestFit="1" customWidth="1"/>
    <col min="6168" max="6168" width="19.7109375" style="2" customWidth="1"/>
    <col min="6169" max="6170" width="18.140625" style="2" bestFit="1" customWidth="1"/>
    <col min="6171" max="6171" width="12.28515625" style="2" customWidth="1"/>
    <col min="6172" max="6172" width="13.7109375" style="2" customWidth="1"/>
    <col min="6173" max="6173" width="13.28515625" style="2" customWidth="1"/>
    <col min="6174" max="6174" width="17.42578125" style="2" customWidth="1"/>
    <col min="6175" max="6179" width="14.28515625" style="2" customWidth="1"/>
    <col min="6180" max="6180" width="17.7109375" style="2" customWidth="1"/>
    <col min="6181" max="6400" width="10.140625" style="2"/>
    <col min="6401" max="6401" width="8.28515625" style="2" bestFit="1" customWidth="1"/>
    <col min="6402" max="6402" width="51.28515625" style="2" customWidth="1"/>
    <col min="6403" max="6403" width="20" style="2" bestFit="1" customWidth="1"/>
    <col min="6404" max="6404" width="20" style="2" customWidth="1"/>
    <col min="6405" max="6405" width="19.42578125" style="2" customWidth="1"/>
    <col min="6406" max="6409" width="18.140625" style="2" bestFit="1" customWidth="1"/>
    <col min="6410" max="6410" width="19.85546875" style="2" customWidth="1"/>
    <col min="6411" max="6411" width="18.140625" style="2" bestFit="1" customWidth="1"/>
    <col min="6412" max="6412" width="21" style="2" customWidth="1"/>
    <col min="6413" max="6413" width="20" style="2" customWidth="1"/>
    <col min="6414" max="6414" width="18.140625" style="2" bestFit="1" customWidth="1"/>
    <col min="6415" max="6416" width="20.5703125" style="2" customWidth="1"/>
    <col min="6417" max="6419" width="18.140625" style="2" bestFit="1" customWidth="1"/>
    <col min="6420" max="6420" width="16.85546875" style="2" bestFit="1" customWidth="1"/>
    <col min="6421" max="6421" width="18.140625" style="2" bestFit="1" customWidth="1"/>
    <col min="6422" max="6422" width="19.5703125" style="2" customWidth="1"/>
    <col min="6423" max="6423" width="18.140625" style="2" bestFit="1" customWidth="1"/>
    <col min="6424" max="6424" width="19.7109375" style="2" customWidth="1"/>
    <col min="6425" max="6426" width="18.140625" style="2" bestFit="1" customWidth="1"/>
    <col min="6427" max="6427" width="12.28515625" style="2" customWidth="1"/>
    <col min="6428" max="6428" width="13.7109375" style="2" customWidth="1"/>
    <col min="6429" max="6429" width="13.28515625" style="2" customWidth="1"/>
    <col min="6430" max="6430" width="17.42578125" style="2" customWidth="1"/>
    <col min="6431" max="6435" width="14.28515625" style="2" customWidth="1"/>
    <col min="6436" max="6436" width="17.7109375" style="2" customWidth="1"/>
    <col min="6437" max="6656" width="10.140625" style="2"/>
    <col min="6657" max="6657" width="8.28515625" style="2" bestFit="1" customWidth="1"/>
    <col min="6658" max="6658" width="51.28515625" style="2" customWidth="1"/>
    <col min="6659" max="6659" width="20" style="2" bestFit="1" customWidth="1"/>
    <col min="6660" max="6660" width="20" style="2" customWidth="1"/>
    <col min="6661" max="6661" width="19.42578125" style="2" customWidth="1"/>
    <col min="6662" max="6665" width="18.140625" style="2" bestFit="1" customWidth="1"/>
    <col min="6666" max="6666" width="19.85546875" style="2" customWidth="1"/>
    <col min="6667" max="6667" width="18.140625" style="2" bestFit="1" customWidth="1"/>
    <col min="6668" max="6668" width="21" style="2" customWidth="1"/>
    <col min="6669" max="6669" width="20" style="2" customWidth="1"/>
    <col min="6670" max="6670" width="18.140625" style="2" bestFit="1" customWidth="1"/>
    <col min="6671" max="6672" width="20.5703125" style="2" customWidth="1"/>
    <col min="6673" max="6675" width="18.140625" style="2" bestFit="1" customWidth="1"/>
    <col min="6676" max="6676" width="16.85546875" style="2" bestFit="1" customWidth="1"/>
    <col min="6677" max="6677" width="18.140625" style="2" bestFit="1" customWidth="1"/>
    <col min="6678" max="6678" width="19.5703125" style="2" customWidth="1"/>
    <col min="6679" max="6679" width="18.140625" style="2" bestFit="1" customWidth="1"/>
    <col min="6680" max="6680" width="19.7109375" style="2" customWidth="1"/>
    <col min="6681" max="6682" width="18.140625" style="2" bestFit="1" customWidth="1"/>
    <col min="6683" max="6683" width="12.28515625" style="2" customWidth="1"/>
    <col min="6684" max="6684" width="13.7109375" style="2" customWidth="1"/>
    <col min="6685" max="6685" width="13.28515625" style="2" customWidth="1"/>
    <col min="6686" max="6686" width="17.42578125" style="2" customWidth="1"/>
    <col min="6687" max="6691" width="14.28515625" style="2" customWidth="1"/>
    <col min="6692" max="6692" width="17.7109375" style="2" customWidth="1"/>
    <col min="6693" max="6912" width="10.140625" style="2"/>
    <col min="6913" max="6913" width="8.28515625" style="2" bestFit="1" customWidth="1"/>
    <col min="6914" max="6914" width="51.28515625" style="2" customWidth="1"/>
    <col min="6915" max="6915" width="20" style="2" bestFit="1" customWidth="1"/>
    <col min="6916" max="6916" width="20" style="2" customWidth="1"/>
    <col min="6917" max="6917" width="19.42578125" style="2" customWidth="1"/>
    <col min="6918" max="6921" width="18.140625" style="2" bestFit="1" customWidth="1"/>
    <col min="6922" max="6922" width="19.85546875" style="2" customWidth="1"/>
    <col min="6923" max="6923" width="18.140625" style="2" bestFit="1" customWidth="1"/>
    <col min="6924" max="6924" width="21" style="2" customWidth="1"/>
    <col min="6925" max="6925" width="20" style="2" customWidth="1"/>
    <col min="6926" max="6926" width="18.140625" style="2" bestFit="1" customWidth="1"/>
    <col min="6927" max="6928" width="20.5703125" style="2" customWidth="1"/>
    <col min="6929" max="6931" width="18.140625" style="2" bestFit="1" customWidth="1"/>
    <col min="6932" max="6932" width="16.85546875" style="2" bestFit="1" customWidth="1"/>
    <col min="6933" max="6933" width="18.140625" style="2" bestFit="1" customWidth="1"/>
    <col min="6934" max="6934" width="19.5703125" style="2" customWidth="1"/>
    <col min="6935" max="6935" width="18.140625" style="2" bestFit="1" customWidth="1"/>
    <col min="6936" max="6936" width="19.7109375" style="2" customWidth="1"/>
    <col min="6937" max="6938" width="18.140625" style="2" bestFit="1" customWidth="1"/>
    <col min="6939" max="6939" width="12.28515625" style="2" customWidth="1"/>
    <col min="6940" max="6940" width="13.7109375" style="2" customWidth="1"/>
    <col min="6941" max="6941" width="13.28515625" style="2" customWidth="1"/>
    <col min="6942" max="6942" width="17.42578125" style="2" customWidth="1"/>
    <col min="6943" max="6947" width="14.28515625" style="2" customWidth="1"/>
    <col min="6948" max="6948" width="17.7109375" style="2" customWidth="1"/>
    <col min="6949" max="7168" width="10.140625" style="2"/>
    <col min="7169" max="7169" width="8.28515625" style="2" bestFit="1" customWidth="1"/>
    <col min="7170" max="7170" width="51.28515625" style="2" customWidth="1"/>
    <col min="7171" max="7171" width="20" style="2" bestFit="1" customWidth="1"/>
    <col min="7172" max="7172" width="20" style="2" customWidth="1"/>
    <col min="7173" max="7173" width="19.42578125" style="2" customWidth="1"/>
    <col min="7174" max="7177" width="18.140625" style="2" bestFit="1" customWidth="1"/>
    <col min="7178" max="7178" width="19.85546875" style="2" customWidth="1"/>
    <col min="7179" max="7179" width="18.140625" style="2" bestFit="1" customWidth="1"/>
    <col min="7180" max="7180" width="21" style="2" customWidth="1"/>
    <col min="7181" max="7181" width="20" style="2" customWidth="1"/>
    <col min="7182" max="7182" width="18.140625" style="2" bestFit="1" customWidth="1"/>
    <col min="7183" max="7184" width="20.5703125" style="2" customWidth="1"/>
    <col min="7185" max="7187" width="18.140625" style="2" bestFit="1" customWidth="1"/>
    <col min="7188" max="7188" width="16.85546875" style="2" bestFit="1" customWidth="1"/>
    <col min="7189" max="7189" width="18.140625" style="2" bestFit="1" customWidth="1"/>
    <col min="7190" max="7190" width="19.5703125" style="2" customWidth="1"/>
    <col min="7191" max="7191" width="18.140625" style="2" bestFit="1" customWidth="1"/>
    <col min="7192" max="7192" width="19.7109375" style="2" customWidth="1"/>
    <col min="7193" max="7194" width="18.140625" style="2" bestFit="1" customWidth="1"/>
    <col min="7195" max="7195" width="12.28515625" style="2" customWidth="1"/>
    <col min="7196" max="7196" width="13.7109375" style="2" customWidth="1"/>
    <col min="7197" max="7197" width="13.28515625" style="2" customWidth="1"/>
    <col min="7198" max="7198" width="17.42578125" style="2" customWidth="1"/>
    <col min="7199" max="7203" width="14.28515625" style="2" customWidth="1"/>
    <col min="7204" max="7204" width="17.7109375" style="2" customWidth="1"/>
    <col min="7205" max="7424" width="10.140625" style="2"/>
    <col min="7425" max="7425" width="8.28515625" style="2" bestFit="1" customWidth="1"/>
    <col min="7426" max="7426" width="51.28515625" style="2" customWidth="1"/>
    <col min="7427" max="7427" width="20" style="2" bestFit="1" customWidth="1"/>
    <col min="7428" max="7428" width="20" style="2" customWidth="1"/>
    <col min="7429" max="7429" width="19.42578125" style="2" customWidth="1"/>
    <col min="7430" max="7433" width="18.140625" style="2" bestFit="1" customWidth="1"/>
    <col min="7434" max="7434" width="19.85546875" style="2" customWidth="1"/>
    <col min="7435" max="7435" width="18.140625" style="2" bestFit="1" customWidth="1"/>
    <col min="7436" max="7436" width="21" style="2" customWidth="1"/>
    <col min="7437" max="7437" width="20" style="2" customWidth="1"/>
    <col min="7438" max="7438" width="18.140625" style="2" bestFit="1" customWidth="1"/>
    <col min="7439" max="7440" width="20.5703125" style="2" customWidth="1"/>
    <col min="7441" max="7443" width="18.140625" style="2" bestFit="1" customWidth="1"/>
    <col min="7444" max="7444" width="16.85546875" style="2" bestFit="1" customWidth="1"/>
    <col min="7445" max="7445" width="18.140625" style="2" bestFit="1" customWidth="1"/>
    <col min="7446" max="7446" width="19.5703125" style="2" customWidth="1"/>
    <col min="7447" max="7447" width="18.140625" style="2" bestFit="1" customWidth="1"/>
    <col min="7448" max="7448" width="19.7109375" style="2" customWidth="1"/>
    <col min="7449" max="7450" width="18.140625" style="2" bestFit="1" customWidth="1"/>
    <col min="7451" max="7451" width="12.28515625" style="2" customWidth="1"/>
    <col min="7452" max="7452" width="13.7109375" style="2" customWidth="1"/>
    <col min="7453" max="7453" width="13.28515625" style="2" customWidth="1"/>
    <col min="7454" max="7454" width="17.42578125" style="2" customWidth="1"/>
    <col min="7455" max="7459" width="14.28515625" style="2" customWidth="1"/>
    <col min="7460" max="7460" width="17.7109375" style="2" customWidth="1"/>
    <col min="7461" max="7680" width="10.140625" style="2"/>
    <col min="7681" max="7681" width="8.28515625" style="2" bestFit="1" customWidth="1"/>
    <col min="7682" max="7682" width="51.28515625" style="2" customWidth="1"/>
    <col min="7683" max="7683" width="20" style="2" bestFit="1" customWidth="1"/>
    <col min="7684" max="7684" width="20" style="2" customWidth="1"/>
    <col min="7685" max="7685" width="19.42578125" style="2" customWidth="1"/>
    <col min="7686" max="7689" width="18.140625" style="2" bestFit="1" customWidth="1"/>
    <col min="7690" max="7690" width="19.85546875" style="2" customWidth="1"/>
    <col min="7691" max="7691" width="18.140625" style="2" bestFit="1" customWidth="1"/>
    <col min="7692" max="7692" width="21" style="2" customWidth="1"/>
    <col min="7693" max="7693" width="20" style="2" customWidth="1"/>
    <col min="7694" max="7694" width="18.140625" style="2" bestFit="1" customWidth="1"/>
    <col min="7695" max="7696" width="20.5703125" style="2" customWidth="1"/>
    <col min="7697" max="7699" width="18.140625" style="2" bestFit="1" customWidth="1"/>
    <col min="7700" max="7700" width="16.85546875" style="2" bestFit="1" customWidth="1"/>
    <col min="7701" max="7701" width="18.140625" style="2" bestFit="1" customWidth="1"/>
    <col min="7702" max="7702" width="19.5703125" style="2" customWidth="1"/>
    <col min="7703" max="7703" width="18.140625" style="2" bestFit="1" customWidth="1"/>
    <col min="7704" max="7704" width="19.7109375" style="2" customWidth="1"/>
    <col min="7705" max="7706" width="18.140625" style="2" bestFit="1" customWidth="1"/>
    <col min="7707" max="7707" width="12.28515625" style="2" customWidth="1"/>
    <col min="7708" max="7708" width="13.7109375" style="2" customWidth="1"/>
    <col min="7709" max="7709" width="13.28515625" style="2" customWidth="1"/>
    <col min="7710" max="7710" width="17.42578125" style="2" customWidth="1"/>
    <col min="7711" max="7715" width="14.28515625" style="2" customWidth="1"/>
    <col min="7716" max="7716" width="17.7109375" style="2" customWidth="1"/>
    <col min="7717" max="7936" width="10.140625" style="2"/>
    <col min="7937" max="7937" width="8.28515625" style="2" bestFit="1" customWidth="1"/>
    <col min="7938" max="7938" width="51.28515625" style="2" customWidth="1"/>
    <col min="7939" max="7939" width="20" style="2" bestFit="1" customWidth="1"/>
    <col min="7940" max="7940" width="20" style="2" customWidth="1"/>
    <col min="7941" max="7941" width="19.42578125" style="2" customWidth="1"/>
    <col min="7942" max="7945" width="18.140625" style="2" bestFit="1" customWidth="1"/>
    <col min="7946" max="7946" width="19.85546875" style="2" customWidth="1"/>
    <col min="7947" max="7947" width="18.140625" style="2" bestFit="1" customWidth="1"/>
    <col min="7948" max="7948" width="21" style="2" customWidth="1"/>
    <col min="7949" max="7949" width="20" style="2" customWidth="1"/>
    <col min="7950" max="7950" width="18.140625" style="2" bestFit="1" customWidth="1"/>
    <col min="7951" max="7952" width="20.5703125" style="2" customWidth="1"/>
    <col min="7953" max="7955" width="18.140625" style="2" bestFit="1" customWidth="1"/>
    <col min="7956" max="7956" width="16.85546875" style="2" bestFit="1" customWidth="1"/>
    <col min="7957" max="7957" width="18.140625" style="2" bestFit="1" customWidth="1"/>
    <col min="7958" max="7958" width="19.5703125" style="2" customWidth="1"/>
    <col min="7959" max="7959" width="18.140625" style="2" bestFit="1" customWidth="1"/>
    <col min="7960" max="7960" width="19.7109375" style="2" customWidth="1"/>
    <col min="7961" max="7962" width="18.140625" style="2" bestFit="1" customWidth="1"/>
    <col min="7963" max="7963" width="12.28515625" style="2" customWidth="1"/>
    <col min="7964" max="7964" width="13.7109375" style="2" customWidth="1"/>
    <col min="7965" max="7965" width="13.28515625" style="2" customWidth="1"/>
    <col min="7966" max="7966" width="17.42578125" style="2" customWidth="1"/>
    <col min="7967" max="7971" width="14.28515625" style="2" customWidth="1"/>
    <col min="7972" max="7972" width="17.7109375" style="2" customWidth="1"/>
    <col min="7973" max="8192" width="10.140625" style="2"/>
    <col min="8193" max="8193" width="8.28515625" style="2" bestFit="1" customWidth="1"/>
    <col min="8194" max="8194" width="51.28515625" style="2" customWidth="1"/>
    <col min="8195" max="8195" width="20" style="2" bestFit="1" customWidth="1"/>
    <col min="8196" max="8196" width="20" style="2" customWidth="1"/>
    <col min="8197" max="8197" width="19.42578125" style="2" customWidth="1"/>
    <col min="8198" max="8201" width="18.140625" style="2" bestFit="1" customWidth="1"/>
    <col min="8202" max="8202" width="19.85546875" style="2" customWidth="1"/>
    <col min="8203" max="8203" width="18.140625" style="2" bestFit="1" customWidth="1"/>
    <col min="8204" max="8204" width="21" style="2" customWidth="1"/>
    <col min="8205" max="8205" width="20" style="2" customWidth="1"/>
    <col min="8206" max="8206" width="18.140625" style="2" bestFit="1" customWidth="1"/>
    <col min="8207" max="8208" width="20.5703125" style="2" customWidth="1"/>
    <col min="8209" max="8211" width="18.140625" style="2" bestFit="1" customWidth="1"/>
    <col min="8212" max="8212" width="16.85546875" style="2" bestFit="1" customWidth="1"/>
    <col min="8213" max="8213" width="18.140625" style="2" bestFit="1" customWidth="1"/>
    <col min="8214" max="8214" width="19.5703125" style="2" customWidth="1"/>
    <col min="8215" max="8215" width="18.140625" style="2" bestFit="1" customWidth="1"/>
    <col min="8216" max="8216" width="19.7109375" style="2" customWidth="1"/>
    <col min="8217" max="8218" width="18.140625" style="2" bestFit="1" customWidth="1"/>
    <col min="8219" max="8219" width="12.28515625" style="2" customWidth="1"/>
    <col min="8220" max="8220" width="13.7109375" style="2" customWidth="1"/>
    <col min="8221" max="8221" width="13.28515625" style="2" customWidth="1"/>
    <col min="8222" max="8222" width="17.42578125" style="2" customWidth="1"/>
    <col min="8223" max="8227" width="14.28515625" style="2" customWidth="1"/>
    <col min="8228" max="8228" width="17.7109375" style="2" customWidth="1"/>
    <col min="8229" max="8448" width="10.140625" style="2"/>
    <col min="8449" max="8449" width="8.28515625" style="2" bestFit="1" customWidth="1"/>
    <col min="8450" max="8450" width="51.28515625" style="2" customWidth="1"/>
    <col min="8451" max="8451" width="20" style="2" bestFit="1" customWidth="1"/>
    <col min="8452" max="8452" width="20" style="2" customWidth="1"/>
    <col min="8453" max="8453" width="19.42578125" style="2" customWidth="1"/>
    <col min="8454" max="8457" width="18.140625" style="2" bestFit="1" customWidth="1"/>
    <col min="8458" max="8458" width="19.85546875" style="2" customWidth="1"/>
    <col min="8459" max="8459" width="18.140625" style="2" bestFit="1" customWidth="1"/>
    <col min="8460" max="8460" width="21" style="2" customWidth="1"/>
    <col min="8461" max="8461" width="20" style="2" customWidth="1"/>
    <col min="8462" max="8462" width="18.140625" style="2" bestFit="1" customWidth="1"/>
    <col min="8463" max="8464" width="20.5703125" style="2" customWidth="1"/>
    <col min="8465" max="8467" width="18.140625" style="2" bestFit="1" customWidth="1"/>
    <col min="8468" max="8468" width="16.85546875" style="2" bestFit="1" customWidth="1"/>
    <col min="8469" max="8469" width="18.140625" style="2" bestFit="1" customWidth="1"/>
    <col min="8470" max="8470" width="19.5703125" style="2" customWidth="1"/>
    <col min="8471" max="8471" width="18.140625" style="2" bestFit="1" customWidth="1"/>
    <col min="8472" max="8472" width="19.7109375" style="2" customWidth="1"/>
    <col min="8473" max="8474" width="18.140625" style="2" bestFit="1" customWidth="1"/>
    <col min="8475" max="8475" width="12.28515625" style="2" customWidth="1"/>
    <col min="8476" max="8476" width="13.7109375" style="2" customWidth="1"/>
    <col min="8477" max="8477" width="13.28515625" style="2" customWidth="1"/>
    <col min="8478" max="8478" width="17.42578125" style="2" customWidth="1"/>
    <col min="8479" max="8483" width="14.28515625" style="2" customWidth="1"/>
    <col min="8484" max="8484" width="17.7109375" style="2" customWidth="1"/>
    <col min="8485" max="8704" width="10.140625" style="2"/>
    <col min="8705" max="8705" width="8.28515625" style="2" bestFit="1" customWidth="1"/>
    <col min="8706" max="8706" width="51.28515625" style="2" customWidth="1"/>
    <col min="8707" max="8707" width="20" style="2" bestFit="1" customWidth="1"/>
    <col min="8708" max="8708" width="20" style="2" customWidth="1"/>
    <col min="8709" max="8709" width="19.42578125" style="2" customWidth="1"/>
    <col min="8710" max="8713" width="18.140625" style="2" bestFit="1" customWidth="1"/>
    <col min="8714" max="8714" width="19.85546875" style="2" customWidth="1"/>
    <col min="8715" max="8715" width="18.140625" style="2" bestFit="1" customWidth="1"/>
    <col min="8716" max="8716" width="21" style="2" customWidth="1"/>
    <col min="8717" max="8717" width="20" style="2" customWidth="1"/>
    <col min="8718" max="8718" width="18.140625" style="2" bestFit="1" customWidth="1"/>
    <col min="8719" max="8720" width="20.5703125" style="2" customWidth="1"/>
    <col min="8721" max="8723" width="18.140625" style="2" bestFit="1" customWidth="1"/>
    <col min="8724" max="8724" width="16.85546875" style="2" bestFit="1" customWidth="1"/>
    <col min="8725" max="8725" width="18.140625" style="2" bestFit="1" customWidth="1"/>
    <col min="8726" max="8726" width="19.5703125" style="2" customWidth="1"/>
    <col min="8727" max="8727" width="18.140625" style="2" bestFit="1" customWidth="1"/>
    <col min="8728" max="8728" width="19.7109375" style="2" customWidth="1"/>
    <col min="8729" max="8730" width="18.140625" style="2" bestFit="1" customWidth="1"/>
    <col min="8731" max="8731" width="12.28515625" style="2" customWidth="1"/>
    <col min="8732" max="8732" width="13.7109375" style="2" customWidth="1"/>
    <col min="8733" max="8733" width="13.28515625" style="2" customWidth="1"/>
    <col min="8734" max="8734" width="17.42578125" style="2" customWidth="1"/>
    <col min="8735" max="8739" width="14.28515625" style="2" customWidth="1"/>
    <col min="8740" max="8740" width="17.7109375" style="2" customWidth="1"/>
    <col min="8741" max="8960" width="10.140625" style="2"/>
    <col min="8961" max="8961" width="8.28515625" style="2" bestFit="1" customWidth="1"/>
    <col min="8962" max="8962" width="51.28515625" style="2" customWidth="1"/>
    <col min="8963" max="8963" width="20" style="2" bestFit="1" customWidth="1"/>
    <col min="8964" max="8964" width="20" style="2" customWidth="1"/>
    <col min="8965" max="8965" width="19.42578125" style="2" customWidth="1"/>
    <col min="8966" max="8969" width="18.140625" style="2" bestFit="1" customWidth="1"/>
    <col min="8970" max="8970" width="19.85546875" style="2" customWidth="1"/>
    <col min="8971" max="8971" width="18.140625" style="2" bestFit="1" customWidth="1"/>
    <col min="8972" max="8972" width="21" style="2" customWidth="1"/>
    <col min="8973" max="8973" width="20" style="2" customWidth="1"/>
    <col min="8974" max="8974" width="18.140625" style="2" bestFit="1" customWidth="1"/>
    <col min="8975" max="8976" width="20.5703125" style="2" customWidth="1"/>
    <col min="8977" max="8979" width="18.140625" style="2" bestFit="1" customWidth="1"/>
    <col min="8980" max="8980" width="16.85546875" style="2" bestFit="1" customWidth="1"/>
    <col min="8981" max="8981" width="18.140625" style="2" bestFit="1" customWidth="1"/>
    <col min="8982" max="8982" width="19.5703125" style="2" customWidth="1"/>
    <col min="8983" max="8983" width="18.140625" style="2" bestFit="1" customWidth="1"/>
    <col min="8984" max="8984" width="19.7109375" style="2" customWidth="1"/>
    <col min="8985" max="8986" width="18.140625" style="2" bestFit="1" customWidth="1"/>
    <col min="8987" max="8987" width="12.28515625" style="2" customWidth="1"/>
    <col min="8988" max="8988" width="13.7109375" style="2" customWidth="1"/>
    <col min="8989" max="8989" width="13.28515625" style="2" customWidth="1"/>
    <col min="8990" max="8990" width="17.42578125" style="2" customWidth="1"/>
    <col min="8991" max="8995" width="14.28515625" style="2" customWidth="1"/>
    <col min="8996" max="8996" width="17.7109375" style="2" customWidth="1"/>
    <col min="8997" max="9216" width="10.140625" style="2"/>
    <col min="9217" max="9217" width="8.28515625" style="2" bestFit="1" customWidth="1"/>
    <col min="9218" max="9218" width="51.28515625" style="2" customWidth="1"/>
    <col min="9219" max="9219" width="20" style="2" bestFit="1" customWidth="1"/>
    <col min="9220" max="9220" width="20" style="2" customWidth="1"/>
    <col min="9221" max="9221" width="19.42578125" style="2" customWidth="1"/>
    <col min="9222" max="9225" width="18.140625" style="2" bestFit="1" customWidth="1"/>
    <col min="9226" max="9226" width="19.85546875" style="2" customWidth="1"/>
    <col min="9227" max="9227" width="18.140625" style="2" bestFit="1" customWidth="1"/>
    <col min="9228" max="9228" width="21" style="2" customWidth="1"/>
    <col min="9229" max="9229" width="20" style="2" customWidth="1"/>
    <col min="9230" max="9230" width="18.140625" style="2" bestFit="1" customWidth="1"/>
    <col min="9231" max="9232" width="20.5703125" style="2" customWidth="1"/>
    <col min="9233" max="9235" width="18.140625" style="2" bestFit="1" customWidth="1"/>
    <col min="9236" max="9236" width="16.85546875" style="2" bestFit="1" customWidth="1"/>
    <col min="9237" max="9237" width="18.140625" style="2" bestFit="1" customWidth="1"/>
    <col min="9238" max="9238" width="19.5703125" style="2" customWidth="1"/>
    <col min="9239" max="9239" width="18.140625" style="2" bestFit="1" customWidth="1"/>
    <col min="9240" max="9240" width="19.7109375" style="2" customWidth="1"/>
    <col min="9241" max="9242" width="18.140625" style="2" bestFit="1" customWidth="1"/>
    <col min="9243" max="9243" width="12.28515625" style="2" customWidth="1"/>
    <col min="9244" max="9244" width="13.7109375" style="2" customWidth="1"/>
    <col min="9245" max="9245" width="13.28515625" style="2" customWidth="1"/>
    <col min="9246" max="9246" width="17.42578125" style="2" customWidth="1"/>
    <col min="9247" max="9251" width="14.28515625" style="2" customWidth="1"/>
    <col min="9252" max="9252" width="17.7109375" style="2" customWidth="1"/>
    <col min="9253" max="9472" width="10.140625" style="2"/>
    <col min="9473" max="9473" width="8.28515625" style="2" bestFit="1" customWidth="1"/>
    <col min="9474" max="9474" width="51.28515625" style="2" customWidth="1"/>
    <col min="9475" max="9475" width="20" style="2" bestFit="1" customWidth="1"/>
    <col min="9476" max="9476" width="20" style="2" customWidth="1"/>
    <col min="9477" max="9477" width="19.42578125" style="2" customWidth="1"/>
    <col min="9478" max="9481" width="18.140625" style="2" bestFit="1" customWidth="1"/>
    <col min="9482" max="9482" width="19.85546875" style="2" customWidth="1"/>
    <col min="9483" max="9483" width="18.140625" style="2" bestFit="1" customWidth="1"/>
    <col min="9484" max="9484" width="21" style="2" customWidth="1"/>
    <col min="9485" max="9485" width="20" style="2" customWidth="1"/>
    <col min="9486" max="9486" width="18.140625" style="2" bestFit="1" customWidth="1"/>
    <col min="9487" max="9488" width="20.5703125" style="2" customWidth="1"/>
    <col min="9489" max="9491" width="18.140625" style="2" bestFit="1" customWidth="1"/>
    <col min="9492" max="9492" width="16.85546875" style="2" bestFit="1" customWidth="1"/>
    <col min="9493" max="9493" width="18.140625" style="2" bestFit="1" customWidth="1"/>
    <col min="9494" max="9494" width="19.5703125" style="2" customWidth="1"/>
    <col min="9495" max="9495" width="18.140625" style="2" bestFit="1" customWidth="1"/>
    <col min="9496" max="9496" width="19.7109375" style="2" customWidth="1"/>
    <col min="9497" max="9498" width="18.140625" style="2" bestFit="1" customWidth="1"/>
    <col min="9499" max="9499" width="12.28515625" style="2" customWidth="1"/>
    <col min="9500" max="9500" width="13.7109375" style="2" customWidth="1"/>
    <col min="9501" max="9501" width="13.28515625" style="2" customWidth="1"/>
    <col min="9502" max="9502" width="17.42578125" style="2" customWidth="1"/>
    <col min="9503" max="9507" width="14.28515625" style="2" customWidth="1"/>
    <col min="9508" max="9508" width="17.7109375" style="2" customWidth="1"/>
    <col min="9509" max="9728" width="10.140625" style="2"/>
    <col min="9729" max="9729" width="8.28515625" style="2" bestFit="1" customWidth="1"/>
    <col min="9730" max="9730" width="51.28515625" style="2" customWidth="1"/>
    <col min="9731" max="9731" width="20" style="2" bestFit="1" customWidth="1"/>
    <col min="9732" max="9732" width="20" style="2" customWidth="1"/>
    <col min="9733" max="9733" width="19.42578125" style="2" customWidth="1"/>
    <col min="9734" max="9737" width="18.140625" style="2" bestFit="1" customWidth="1"/>
    <col min="9738" max="9738" width="19.85546875" style="2" customWidth="1"/>
    <col min="9739" max="9739" width="18.140625" style="2" bestFit="1" customWidth="1"/>
    <col min="9740" max="9740" width="21" style="2" customWidth="1"/>
    <col min="9741" max="9741" width="20" style="2" customWidth="1"/>
    <col min="9742" max="9742" width="18.140625" style="2" bestFit="1" customWidth="1"/>
    <col min="9743" max="9744" width="20.5703125" style="2" customWidth="1"/>
    <col min="9745" max="9747" width="18.140625" style="2" bestFit="1" customWidth="1"/>
    <col min="9748" max="9748" width="16.85546875" style="2" bestFit="1" customWidth="1"/>
    <col min="9749" max="9749" width="18.140625" style="2" bestFit="1" customWidth="1"/>
    <col min="9750" max="9750" width="19.5703125" style="2" customWidth="1"/>
    <col min="9751" max="9751" width="18.140625" style="2" bestFit="1" customWidth="1"/>
    <col min="9752" max="9752" width="19.7109375" style="2" customWidth="1"/>
    <col min="9753" max="9754" width="18.140625" style="2" bestFit="1" customWidth="1"/>
    <col min="9755" max="9755" width="12.28515625" style="2" customWidth="1"/>
    <col min="9756" max="9756" width="13.7109375" style="2" customWidth="1"/>
    <col min="9757" max="9757" width="13.28515625" style="2" customWidth="1"/>
    <col min="9758" max="9758" width="17.42578125" style="2" customWidth="1"/>
    <col min="9759" max="9763" width="14.28515625" style="2" customWidth="1"/>
    <col min="9764" max="9764" width="17.7109375" style="2" customWidth="1"/>
    <col min="9765" max="9984" width="10.140625" style="2"/>
    <col min="9985" max="9985" width="8.28515625" style="2" bestFit="1" customWidth="1"/>
    <col min="9986" max="9986" width="51.28515625" style="2" customWidth="1"/>
    <col min="9987" max="9987" width="20" style="2" bestFit="1" customWidth="1"/>
    <col min="9988" max="9988" width="20" style="2" customWidth="1"/>
    <col min="9989" max="9989" width="19.42578125" style="2" customWidth="1"/>
    <col min="9990" max="9993" width="18.140625" style="2" bestFit="1" customWidth="1"/>
    <col min="9994" max="9994" width="19.85546875" style="2" customWidth="1"/>
    <col min="9995" max="9995" width="18.140625" style="2" bestFit="1" customWidth="1"/>
    <col min="9996" max="9996" width="21" style="2" customWidth="1"/>
    <col min="9997" max="9997" width="20" style="2" customWidth="1"/>
    <col min="9998" max="9998" width="18.140625" style="2" bestFit="1" customWidth="1"/>
    <col min="9999" max="10000" width="20.5703125" style="2" customWidth="1"/>
    <col min="10001" max="10003" width="18.140625" style="2" bestFit="1" customWidth="1"/>
    <col min="10004" max="10004" width="16.85546875" style="2" bestFit="1" customWidth="1"/>
    <col min="10005" max="10005" width="18.140625" style="2" bestFit="1" customWidth="1"/>
    <col min="10006" max="10006" width="19.5703125" style="2" customWidth="1"/>
    <col min="10007" max="10007" width="18.140625" style="2" bestFit="1" customWidth="1"/>
    <col min="10008" max="10008" width="19.7109375" style="2" customWidth="1"/>
    <col min="10009" max="10010" width="18.140625" style="2" bestFit="1" customWidth="1"/>
    <col min="10011" max="10011" width="12.28515625" style="2" customWidth="1"/>
    <col min="10012" max="10012" width="13.7109375" style="2" customWidth="1"/>
    <col min="10013" max="10013" width="13.28515625" style="2" customWidth="1"/>
    <col min="10014" max="10014" width="17.42578125" style="2" customWidth="1"/>
    <col min="10015" max="10019" width="14.28515625" style="2" customWidth="1"/>
    <col min="10020" max="10020" width="17.7109375" style="2" customWidth="1"/>
    <col min="10021" max="10240" width="10.140625" style="2"/>
    <col min="10241" max="10241" width="8.28515625" style="2" bestFit="1" customWidth="1"/>
    <col min="10242" max="10242" width="51.28515625" style="2" customWidth="1"/>
    <col min="10243" max="10243" width="20" style="2" bestFit="1" customWidth="1"/>
    <col min="10244" max="10244" width="20" style="2" customWidth="1"/>
    <col min="10245" max="10245" width="19.42578125" style="2" customWidth="1"/>
    <col min="10246" max="10249" width="18.140625" style="2" bestFit="1" customWidth="1"/>
    <col min="10250" max="10250" width="19.85546875" style="2" customWidth="1"/>
    <col min="10251" max="10251" width="18.140625" style="2" bestFit="1" customWidth="1"/>
    <col min="10252" max="10252" width="21" style="2" customWidth="1"/>
    <col min="10253" max="10253" width="20" style="2" customWidth="1"/>
    <col min="10254" max="10254" width="18.140625" style="2" bestFit="1" customWidth="1"/>
    <col min="10255" max="10256" width="20.5703125" style="2" customWidth="1"/>
    <col min="10257" max="10259" width="18.140625" style="2" bestFit="1" customWidth="1"/>
    <col min="10260" max="10260" width="16.85546875" style="2" bestFit="1" customWidth="1"/>
    <col min="10261" max="10261" width="18.140625" style="2" bestFit="1" customWidth="1"/>
    <col min="10262" max="10262" width="19.5703125" style="2" customWidth="1"/>
    <col min="10263" max="10263" width="18.140625" style="2" bestFit="1" customWidth="1"/>
    <col min="10264" max="10264" width="19.7109375" style="2" customWidth="1"/>
    <col min="10265" max="10266" width="18.140625" style="2" bestFit="1" customWidth="1"/>
    <col min="10267" max="10267" width="12.28515625" style="2" customWidth="1"/>
    <col min="10268" max="10268" width="13.7109375" style="2" customWidth="1"/>
    <col min="10269" max="10269" width="13.28515625" style="2" customWidth="1"/>
    <col min="10270" max="10270" width="17.42578125" style="2" customWidth="1"/>
    <col min="10271" max="10275" width="14.28515625" style="2" customWidth="1"/>
    <col min="10276" max="10276" width="17.7109375" style="2" customWidth="1"/>
    <col min="10277" max="10496" width="10.140625" style="2"/>
    <col min="10497" max="10497" width="8.28515625" style="2" bestFit="1" customWidth="1"/>
    <col min="10498" max="10498" width="51.28515625" style="2" customWidth="1"/>
    <col min="10499" max="10499" width="20" style="2" bestFit="1" customWidth="1"/>
    <col min="10500" max="10500" width="20" style="2" customWidth="1"/>
    <col min="10501" max="10501" width="19.42578125" style="2" customWidth="1"/>
    <col min="10502" max="10505" width="18.140625" style="2" bestFit="1" customWidth="1"/>
    <col min="10506" max="10506" width="19.85546875" style="2" customWidth="1"/>
    <col min="10507" max="10507" width="18.140625" style="2" bestFit="1" customWidth="1"/>
    <col min="10508" max="10508" width="21" style="2" customWidth="1"/>
    <col min="10509" max="10509" width="20" style="2" customWidth="1"/>
    <col min="10510" max="10510" width="18.140625" style="2" bestFit="1" customWidth="1"/>
    <col min="10511" max="10512" width="20.5703125" style="2" customWidth="1"/>
    <col min="10513" max="10515" width="18.140625" style="2" bestFit="1" customWidth="1"/>
    <col min="10516" max="10516" width="16.85546875" style="2" bestFit="1" customWidth="1"/>
    <col min="10517" max="10517" width="18.140625" style="2" bestFit="1" customWidth="1"/>
    <col min="10518" max="10518" width="19.5703125" style="2" customWidth="1"/>
    <col min="10519" max="10519" width="18.140625" style="2" bestFit="1" customWidth="1"/>
    <col min="10520" max="10520" width="19.7109375" style="2" customWidth="1"/>
    <col min="10521" max="10522" width="18.140625" style="2" bestFit="1" customWidth="1"/>
    <col min="10523" max="10523" width="12.28515625" style="2" customWidth="1"/>
    <col min="10524" max="10524" width="13.7109375" style="2" customWidth="1"/>
    <col min="10525" max="10525" width="13.28515625" style="2" customWidth="1"/>
    <col min="10526" max="10526" width="17.42578125" style="2" customWidth="1"/>
    <col min="10527" max="10531" width="14.28515625" style="2" customWidth="1"/>
    <col min="10532" max="10532" width="17.7109375" style="2" customWidth="1"/>
    <col min="10533" max="10752" width="10.140625" style="2"/>
    <col min="10753" max="10753" width="8.28515625" style="2" bestFit="1" customWidth="1"/>
    <col min="10754" max="10754" width="51.28515625" style="2" customWidth="1"/>
    <col min="10755" max="10755" width="20" style="2" bestFit="1" customWidth="1"/>
    <col min="10756" max="10756" width="20" style="2" customWidth="1"/>
    <col min="10757" max="10757" width="19.42578125" style="2" customWidth="1"/>
    <col min="10758" max="10761" width="18.140625" style="2" bestFit="1" customWidth="1"/>
    <col min="10762" max="10762" width="19.85546875" style="2" customWidth="1"/>
    <col min="10763" max="10763" width="18.140625" style="2" bestFit="1" customWidth="1"/>
    <col min="10764" max="10764" width="21" style="2" customWidth="1"/>
    <col min="10765" max="10765" width="20" style="2" customWidth="1"/>
    <col min="10766" max="10766" width="18.140625" style="2" bestFit="1" customWidth="1"/>
    <col min="10767" max="10768" width="20.5703125" style="2" customWidth="1"/>
    <col min="10769" max="10771" width="18.140625" style="2" bestFit="1" customWidth="1"/>
    <col min="10772" max="10772" width="16.85546875" style="2" bestFit="1" customWidth="1"/>
    <col min="10773" max="10773" width="18.140625" style="2" bestFit="1" customWidth="1"/>
    <col min="10774" max="10774" width="19.5703125" style="2" customWidth="1"/>
    <col min="10775" max="10775" width="18.140625" style="2" bestFit="1" customWidth="1"/>
    <col min="10776" max="10776" width="19.7109375" style="2" customWidth="1"/>
    <col min="10777" max="10778" width="18.140625" style="2" bestFit="1" customWidth="1"/>
    <col min="10779" max="10779" width="12.28515625" style="2" customWidth="1"/>
    <col min="10780" max="10780" width="13.7109375" style="2" customWidth="1"/>
    <col min="10781" max="10781" width="13.28515625" style="2" customWidth="1"/>
    <col min="10782" max="10782" width="17.42578125" style="2" customWidth="1"/>
    <col min="10783" max="10787" width="14.28515625" style="2" customWidth="1"/>
    <col min="10788" max="10788" width="17.7109375" style="2" customWidth="1"/>
    <col min="10789" max="11008" width="10.140625" style="2"/>
    <col min="11009" max="11009" width="8.28515625" style="2" bestFit="1" customWidth="1"/>
    <col min="11010" max="11010" width="51.28515625" style="2" customWidth="1"/>
    <col min="11011" max="11011" width="20" style="2" bestFit="1" customWidth="1"/>
    <col min="11012" max="11012" width="20" style="2" customWidth="1"/>
    <col min="11013" max="11013" width="19.42578125" style="2" customWidth="1"/>
    <col min="11014" max="11017" width="18.140625" style="2" bestFit="1" customWidth="1"/>
    <col min="11018" max="11018" width="19.85546875" style="2" customWidth="1"/>
    <col min="11019" max="11019" width="18.140625" style="2" bestFit="1" customWidth="1"/>
    <col min="11020" max="11020" width="21" style="2" customWidth="1"/>
    <col min="11021" max="11021" width="20" style="2" customWidth="1"/>
    <col min="11022" max="11022" width="18.140625" style="2" bestFit="1" customWidth="1"/>
    <col min="11023" max="11024" width="20.5703125" style="2" customWidth="1"/>
    <col min="11025" max="11027" width="18.140625" style="2" bestFit="1" customWidth="1"/>
    <col min="11028" max="11028" width="16.85546875" style="2" bestFit="1" customWidth="1"/>
    <col min="11029" max="11029" width="18.140625" style="2" bestFit="1" customWidth="1"/>
    <col min="11030" max="11030" width="19.5703125" style="2" customWidth="1"/>
    <col min="11031" max="11031" width="18.140625" style="2" bestFit="1" customWidth="1"/>
    <col min="11032" max="11032" width="19.7109375" style="2" customWidth="1"/>
    <col min="11033" max="11034" width="18.140625" style="2" bestFit="1" customWidth="1"/>
    <col min="11035" max="11035" width="12.28515625" style="2" customWidth="1"/>
    <col min="11036" max="11036" width="13.7109375" style="2" customWidth="1"/>
    <col min="11037" max="11037" width="13.28515625" style="2" customWidth="1"/>
    <col min="11038" max="11038" width="17.42578125" style="2" customWidth="1"/>
    <col min="11039" max="11043" width="14.28515625" style="2" customWidth="1"/>
    <col min="11044" max="11044" width="17.7109375" style="2" customWidth="1"/>
    <col min="11045" max="11264" width="10.140625" style="2"/>
    <col min="11265" max="11265" width="8.28515625" style="2" bestFit="1" customWidth="1"/>
    <col min="11266" max="11266" width="51.28515625" style="2" customWidth="1"/>
    <col min="11267" max="11267" width="20" style="2" bestFit="1" customWidth="1"/>
    <col min="11268" max="11268" width="20" style="2" customWidth="1"/>
    <col min="11269" max="11269" width="19.42578125" style="2" customWidth="1"/>
    <col min="11270" max="11273" width="18.140625" style="2" bestFit="1" customWidth="1"/>
    <col min="11274" max="11274" width="19.85546875" style="2" customWidth="1"/>
    <col min="11275" max="11275" width="18.140625" style="2" bestFit="1" customWidth="1"/>
    <col min="11276" max="11276" width="21" style="2" customWidth="1"/>
    <col min="11277" max="11277" width="20" style="2" customWidth="1"/>
    <col min="11278" max="11278" width="18.140625" style="2" bestFit="1" customWidth="1"/>
    <col min="11279" max="11280" width="20.5703125" style="2" customWidth="1"/>
    <col min="11281" max="11283" width="18.140625" style="2" bestFit="1" customWidth="1"/>
    <col min="11284" max="11284" width="16.85546875" style="2" bestFit="1" customWidth="1"/>
    <col min="11285" max="11285" width="18.140625" style="2" bestFit="1" customWidth="1"/>
    <col min="11286" max="11286" width="19.5703125" style="2" customWidth="1"/>
    <col min="11287" max="11287" width="18.140625" style="2" bestFit="1" customWidth="1"/>
    <col min="11288" max="11288" width="19.7109375" style="2" customWidth="1"/>
    <col min="11289" max="11290" width="18.140625" style="2" bestFit="1" customWidth="1"/>
    <col min="11291" max="11291" width="12.28515625" style="2" customWidth="1"/>
    <col min="11292" max="11292" width="13.7109375" style="2" customWidth="1"/>
    <col min="11293" max="11293" width="13.28515625" style="2" customWidth="1"/>
    <col min="11294" max="11294" width="17.42578125" style="2" customWidth="1"/>
    <col min="11295" max="11299" width="14.28515625" style="2" customWidth="1"/>
    <col min="11300" max="11300" width="17.7109375" style="2" customWidth="1"/>
    <col min="11301" max="11520" width="10.140625" style="2"/>
    <col min="11521" max="11521" width="8.28515625" style="2" bestFit="1" customWidth="1"/>
    <col min="11522" max="11522" width="51.28515625" style="2" customWidth="1"/>
    <col min="11523" max="11523" width="20" style="2" bestFit="1" customWidth="1"/>
    <col min="11524" max="11524" width="20" style="2" customWidth="1"/>
    <col min="11525" max="11525" width="19.42578125" style="2" customWidth="1"/>
    <col min="11526" max="11529" width="18.140625" style="2" bestFit="1" customWidth="1"/>
    <col min="11530" max="11530" width="19.85546875" style="2" customWidth="1"/>
    <col min="11531" max="11531" width="18.140625" style="2" bestFit="1" customWidth="1"/>
    <col min="11532" max="11532" width="21" style="2" customWidth="1"/>
    <col min="11533" max="11533" width="20" style="2" customWidth="1"/>
    <col min="11534" max="11534" width="18.140625" style="2" bestFit="1" customWidth="1"/>
    <col min="11535" max="11536" width="20.5703125" style="2" customWidth="1"/>
    <col min="11537" max="11539" width="18.140625" style="2" bestFit="1" customWidth="1"/>
    <col min="11540" max="11540" width="16.85546875" style="2" bestFit="1" customWidth="1"/>
    <col min="11541" max="11541" width="18.140625" style="2" bestFit="1" customWidth="1"/>
    <col min="11542" max="11542" width="19.5703125" style="2" customWidth="1"/>
    <col min="11543" max="11543" width="18.140625" style="2" bestFit="1" customWidth="1"/>
    <col min="11544" max="11544" width="19.7109375" style="2" customWidth="1"/>
    <col min="11545" max="11546" width="18.140625" style="2" bestFit="1" customWidth="1"/>
    <col min="11547" max="11547" width="12.28515625" style="2" customWidth="1"/>
    <col min="11548" max="11548" width="13.7109375" style="2" customWidth="1"/>
    <col min="11549" max="11549" width="13.28515625" style="2" customWidth="1"/>
    <col min="11550" max="11550" width="17.42578125" style="2" customWidth="1"/>
    <col min="11551" max="11555" width="14.28515625" style="2" customWidth="1"/>
    <col min="11556" max="11556" width="17.7109375" style="2" customWidth="1"/>
    <col min="11557" max="11776" width="10.140625" style="2"/>
    <col min="11777" max="11777" width="8.28515625" style="2" bestFit="1" customWidth="1"/>
    <col min="11778" max="11778" width="51.28515625" style="2" customWidth="1"/>
    <col min="11779" max="11779" width="20" style="2" bestFit="1" customWidth="1"/>
    <col min="11780" max="11780" width="20" style="2" customWidth="1"/>
    <col min="11781" max="11781" width="19.42578125" style="2" customWidth="1"/>
    <col min="11782" max="11785" width="18.140625" style="2" bestFit="1" customWidth="1"/>
    <col min="11786" max="11786" width="19.85546875" style="2" customWidth="1"/>
    <col min="11787" max="11787" width="18.140625" style="2" bestFit="1" customWidth="1"/>
    <col min="11788" max="11788" width="21" style="2" customWidth="1"/>
    <col min="11789" max="11789" width="20" style="2" customWidth="1"/>
    <col min="11790" max="11790" width="18.140625" style="2" bestFit="1" customWidth="1"/>
    <col min="11791" max="11792" width="20.5703125" style="2" customWidth="1"/>
    <col min="11793" max="11795" width="18.140625" style="2" bestFit="1" customWidth="1"/>
    <col min="11796" max="11796" width="16.85546875" style="2" bestFit="1" customWidth="1"/>
    <col min="11797" max="11797" width="18.140625" style="2" bestFit="1" customWidth="1"/>
    <col min="11798" max="11798" width="19.5703125" style="2" customWidth="1"/>
    <col min="11799" max="11799" width="18.140625" style="2" bestFit="1" customWidth="1"/>
    <col min="11800" max="11800" width="19.7109375" style="2" customWidth="1"/>
    <col min="11801" max="11802" width="18.140625" style="2" bestFit="1" customWidth="1"/>
    <col min="11803" max="11803" width="12.28515625" style="2" customWidth="1"/>
    <col min="11804" max="11804" width="13.7109375" style="2" customWidth="1"/>
    <col min="11805" max="11805" width="13.28515625" style="2" customWidth="1"/>
    <col min="11806" max="11806" width="17.42578125" style="2" customWidth="1"/>
    <col min="11807" max="11811" width="14.28515625" style="2" customWidth="1"/>
    <col min="11812" max="11812" width="17.7109375" style="2" customWidth="1"/>
    <col min="11813" max="12032" width="10.140625" style="2"/>
    <col min="12033" max="12033" width="8.28515625" style="2" bestFit="1" customWidth="1"/>
    <col min="12034" max="12034" width="51.28515625" style="2" customWidth="1"/>
    <col min="12035" max="12035" width="20" style="2" bestFit="1" customWidth="1"/>
    <col min="12036" max="12036" width="20" style="2" customWidth="1"/>
    <col min="12037" max="12037" width="19.42578125" style="2" customWidth="1"/>
    <col min="12038" max="12041" width="18.140625" style="2" bestFit="1" customWidth="1"/>
    <col min="12042" max="12042" width="19.85546875" style="2" customWidth="1"/>
    <col min="12043" max="12043" width="18.140625" style="2" bestFit="1" customWidth="1"/>
    <col min="12044" max="12044" width="21" style="2" customWidth="1"/>
    <col min="12045" max="12045" width="20" style="2" customWidth="1"/>
    <col min="12046" max="12046" width="18.140625" style="2" bestFit="1" customWidth="1"/>
    <col min="12047" max="12048" width="20.5703125" style="2" customWidth="1"/>
    <col min="12049" max="12051" width="18.140625" style="2" bestFit="1" customWidth="1"/>
    <col min="12052" max="12052" width="16.85546875" style="2" bestFit="1" customWidth="1"/>
    <col min="12053" max="12053" width="18.140625" style="2" bestFit="1" customWidth="1"/>
    <col min="12054" max="12054" width="19.5703125" style="2" customWidth="1"/>
    <col min="12055" max="12055" width="18.140625" style="2" bestFit="1" customWidth="1"/>
    <col min="12056" max="12056" width="19.7109375" style="2" customWidth="1"/>
    <col min="12057" max="12058" width="18.140625" style="2" bestFit="1" customWidth="1"/>
    <col min="12059" max="12059" width="12.28515625" style="2" customWidth="1"/>
    <col min="12060" max="12060" width="13.7109375" style="2" customWidth="1"/>
    <col min="12061" max="12061" width="13.28515625" style="2" customWidth="1"/>
    <col min="12062" max="12062" width="17.42578125" style="2" customWidth="1"/>
    <col min="12063" max="12067" width="14.28515625" style="2" customWidth="1"/>
    <col min="12068" max="12068" width="17.7109375" style="2" customWidth="1"/>
    <col min="12069" max="12288" width="10.140625" style="2"/>
    <col min="12289" max="12289" width="8.28515625" style="2" bestFit="1" customWidth="1"/>
    <col min="12290" max="12290" width="51.28515625" style="2" customWidth="1"/>
    <col min="12291" max="12291" width="20" style="2" bestFit="1" customWidth="1"/>
    <col min="12292" max="12292" width="20" style="2" customWidth="1"/>
    <col min="12293" max="12293" width="19.42578125" style="2" customWidth="1"/>
    <col min="12294" max="12297" width="18.140625" style="2" bestFit="1" customWidth="1"/>
    <col min="12298" max="12298" width="19.85546875" style="2" customWidth="1"/>
    <col min="12299" max="12299" width="18.140625" style="2" bestFit="1" customWidth="1"/>
    <col min="12300" max="12300" width="21" style="2" customWidth="1"/>
    <col min="12301" max="12301" width="20" style="2" customWidth="1"/>
    <col min="12302" max="12302" width="18.140625" style="2" bestFit="1" customWidth="1"/>
    <col min="12303" max="12304" width="20.5703125" style="2" customWidth="1"/>
    <col min="12305" max="12307" width="18.140625" style="2" bestFit="1" customWidth="1"/>
    <col min="12308" max="12308" width="16.85546875" style="2" bestFit="1" customWidth="1"/>
    <col min="12309" max="12309" width="18.140625" style="2" bestFit="1" customWidth="1"/>
    <col min="12310" max="12310" width="19.5703125" style="2" customWidth="1"/>
    <col min="12311" max="12311" width="18.140625" style="2" bestFit="1" customWidth="1"/>
    <col min="12312" max="12312" width="19.7109375" style="2" customWidth="1"/>
    <col min="12313" max="12314" width="18.140625" style="2" bestFit="1" customWidth="1"/>
    <col min="12315" max="12315" width="12.28515625" style="2" customWidth="1"/>
    <col min="12316" max="12316" width="13.7109375" style="2" customWidth="1"/>
    <col min="12317" max="12317" width="13.28515625" style="2" customWidth="1"/>
    <col min="12318" max="12318" width="17.42578125" style="2" customWidth="1"/>
    <col min="12319" max="12323" width="14.28515625" style="2" customWidth="1"/>
    <col min="12324" max="12324" width="17.7109375" style="2" customWidth="1"/>
    <col min="12325" max="12544" width="10.140625" style="2"/>
    <col min="12545" max="12545" width="8.28515625" style="2" bestFit="1" customWidth="1"/>
    <col min="12546" max="12546" width="51.28515625" style="2" customWidth="1"/>
    <col min="12547" max="12547" width="20" style="2" bestFit="1" customWidth="1"/>
    <col min="12548" max="12548" width="20" style="2" customWidth="1"/>
    <col min="12549" max="12549" width="19.42578125" style="2" customWidth="1"/>
    <col min="12550" max="12553" width="18.140625" style="2" bestFit="1" customWidth="1"/>
    <col min="12554" max="12554" width="19.85546875" style="2" customWidth="1"/>
    <col min="12555" max="12555" width="18.140625" style="2" bestFit="1" customWidth="1"/>
    <col min="12556" max="12556" width="21" style="2" customWidth="1"/>
    <col min="12557" max="12557" width="20" style="2" customWidth="1"/>
    <col min="12558" max="12558" width="18.140625" style="2" bestFit="1" customWidth="1"/>
    <col min="12559" max="12560" width="20.5703125" style="2" customWidth="1"/>
    <col min="12561" max="12563" width="18.140625" style="2" bestFit="1" customWidth="1"/>
    <col min="12564" max="12564" width="16.85546875" style="2" bestFit="1" customWidth="1"/>
    <col min="12565" max="12565" width="18.140625" style="2" bestFit="1" customWidth="1"/>
    <col min="12566" max="12566" width="19.5703125" style="2" customWidth="1"/>
    <col min="12567" max="12567" width="18.140625" style="2" bestFit="1" customWidth="1"/>
    <col min="12568" max="12568" width="19.7109375" style="2" customWidth="1"/>
    <col min="12569" max="12570" width="18.140625" style="2" bestFit="1" customWidth="1"/>
    <col min="12571" max="12571" width="12.28515625" style="2" customWidth="1"/>
    <col min="12572" max="12572" width="13.7109375" style="2" customWidth="1"/>
    <col min="12573" max="12573" width="13.28515625" style="2" customWidth="1"/>
    <col min="12574" max="12574" width="17.42578125" style="2" customWidth="1"/>
    <col min="12575" max="12579" width="14.28515625" style="2" customWidth="1"/>
    <col min="12580" max="12580" width="17.7109375" style="2" customWidth="1"/>
    <col min="12581" max="12800" width="10.140625" style="2"/>
    <col min="12801" max="12801" width="8.28515625" style="2" bestFit="1" customWidth="1"/>
    <col min="12802" max="12802" width="51.28515625" style="2" customWidth="1"/>
    <col min="12803" max="12803" width="20" style="2" bestFit="1" customWidth="1"/>
    <col min="12804" max="12804" width="20" style="2" customWidth="1"/>
    <col min="12805" max="12805" width="19.42578125" style="2" customWidth="1"/>
    <col min="12806" max="12809" width="18.140625" style="2" bestFit="1" customWidth="1"/>
    <col min="12810" max="12810" width="19.85546875" style="2" customWidth="1"/>
    <col min="12811" max="12811" width="18.140625" style="2" bestFit="1" customWidth="1"/>
    <col min="12812" max="12812" width="21" style="2" customWidth="1"/>
    <col min="12813" max="12813" width="20" style="2" customWidth="1"/>
    <col min="12814" max="12814" width="18.140625" style="2" bestFit="1" customWidth="1"/>
    <col min="12815" max="12816" width="20.5703125" style="2" customWidth="1"/>
    <col min="12817" max="12819" width="18.140625" style="2" bestFit="1" customWidth="1"/>
    <col min="12820" max="12820" width="16.85546875" style="2" bestFit="1" customWidth="1"/>
    <col min="12821" max="12821" width="18.140625" style="2" bestFit="1" customWidth="1"/>
    <col min="12822" max="12822" width="19.5703125" style="2" customWidth="1"/>
    <col min="12823" max="12823" width="18.140625" style="2" bestFit="1" customWidth="1"/>
    <col min="12824" max="12824" width="19.7109375" style="2" customWidth="1"/>
    <col min="12825" max="12826" width="18.140625" style="2" bestFit="1" customWidth="1"/>
    <col min="12827" max="12827" width="12.28515625" style="2" customWidth="1"/>
    <col min="12828" max="12828" width="13.7109375" style="2" customWidth="1"/>
    <col min="12829" max="12829" width="13.28515625" style="2" customWidth="1"/>
    <col min="12830" max="12830" width="17.42578125" style="2" customWidth="1"/>
    <col min="12831" max="12835" width="14.28515625" style="2" customWidth="1"/>
    <col min="12836" max="12836" width="17.7109375" style="2" customWidth="1"/>
    <col min="12837" max="13056" width="10.140625" style="2"/>
    <col min="13057" max="13057" width="8.28515625" style="2" bestFit="1" customWidth="1"/>
    <col min="13058" max="13058" width="51.28515625" style="2" customWidth="1"/>
    <col min="13059" max="13059" width="20" style="2" bestFit="1" customWidth="1"/>
    <col min="13060" max="13060" width="20" style="2" customWidth="1"/>
    <col min="13061" max="13061" width="19.42578125" style="2" customWidth="1"/>
    <col min="13062" max="13065" width="18.140625" style="2" bestFit="1" customWidth="1"/>
    <col min="13066" max="13066" width="19.85546875" style="2" customWidth="1"/>
    <col min="13067" max="13067" width="18.140625" style="2" bestFit="1" customWidth="1"/>
    <col min="13068" max="13068" width="21" style="2" customWidth="1"/>
    <col min="13069" max="13069" width="20" style="2" customWidth="1"/>
    <col min="13070" max="13070" width="18.140625" style="2" bestFit="1" customWidth="1"/>
    <col min="13071" max="13072" width="20.5703125" style="2" customWidth="1"/>
    <col min="13073" max="13075" width="18.140625" style="2" bestFit="1" customWidth="1"/>
    <col min="13076" max="13076" width="16.85546875" style="2" bestFit="1" customWidth="1"/>
    <col min="13077" max="13077" width="18.140625" style="2" bestFit="1" customWidth="1"/>
    <col min="13078" max="13078" width="19.5703125" style="2" customWidth="1"/>
    <col min="13079" max="13079" width="18.140625" style="2" bestFit="1" customWidth="1"/>
    <col min="13080" max="13080" width="19.7109375" style="2" customWidth="1"/>
    <col min="13081" max="13082" width="18.140625" style="2" bestFit="1" customWidth="1"/>
    <col min="13083" max="13083" width="12.28515625" style="2" customWidth="1"/>
    <col min="13084" max="13084" width="13.7109375" style="2" customWidth="1"/>
    <col min="13085" max="13085" width="13.28515625" style="2" customWidth="1"/>
    <col min="13086" max="13086" width="17.42578125" style="2" customWidth="1"/>
    <col min="13087" max="13091" width="14.28515625" style="2" customWidth="1"/>
    <col min="13092" max="13092" width="17.7109375" style="2" customWidth="1"/>
    <col min="13093" max="13312" width="10.140625" style="2"/>
    <col min="13313" max="13313" width="8.28515625" style="2" bestFit="1" customWidth="1"/>
    <col min="13314" max="13314" width="51.28515625" style="2" customWidth="1"/>
    <col min="13315" max="13315" width="20" style="2" bestFit="1" customWidth="1"/>
    <col min="13316" max="13316" width="20" style="2" customWidth="1"/>
    <col min="13317" max="13317" width="19.42578125" style="2" customWidth="1"/>
    <col min="13318" max="13321" width="18.140625" style="2" bestFit="1" customWidth="1"/>
    <col min="13322" max="13322" width="19.85546875" style="2" customWidth="1"/>
    <col min="13323" max="13323" width="18.140625" style="2" bestFit="1" customWidth="1"/>
    <col min="13324" max="13324" width="21" style="2" customWidth="1"/>
    <col min="13325" max="13325" width="20" style="2" customWidth="1"/>
    <col min="13326" max="13326" width="18.140625" style="2" bestFit="1" customWidth="1"/>
    <col min="13327" max="13328" width="20.5703125" style="2" customWidth="1"/>
    <col min="13329" max="13331" width="18.140625" style="2" bestFit="1" customWidth="1"/>
    <col min="13332" max="13332" width="16.85546875" style="2" bestFit="1" customWidth="1"/>
    <col min="13333" max="13333" width="18.140625" style="2" bestFit="1" customWidth="1"/>
    <col min="13334" max="13334" width="19.5703125" style="2" customWidth="1"/>
    <col min="13335" max="13335" width="18.140625" style="2" bestFit="1" customWidth="1"/>
    <col min="13336" max="13336" width="19.7109375" style="2" customWidth="1"/>
    <col min="13337" max="13338" width="18.140625" style="2" bestFit="1" customWidth="1"/>
    <col min="13339" max="13339" width="12.28515625" style="2" customWidth="1"/>
    <col min="13340" max="13340" width="13.7109375" style="2" customWidth="1"/>
    <col min="13341" max="13341" width="13.28515625" style="2" customWidth="1"/>
    <col min="13342" max="13342" width="17.42578125" style="2" customWidth="1"/>
    <col min="13343" max="13347" width="14.28515625" style="2" customWidth="1"/>
    <col min="13348" max="13348" width="17.7109375" style="2" customWidth="1"/>
    <col min="13349" max="13568" width="10.140625" style="2"/>
    <col min="13569" max="13569" width="8.28515625" style="2" bestFit="1" customWidth="1"/>
    <col min="13570" max="13570" width="51.28515625" style="2" customWidth="1"/>
    <col min="13571" max="13571" width="20" style="2" bestFit="1" customWidth="1"/>
    <col min="13572" max="13572" width="20" style="2" customWidth="1"/>
    <col min="13573" max="13573" width="19.42578125" style="2" customWidth="1"/>
    <col min="13574" max="13577" width="18.140625" style="2" bestFit="1" customWidth="1"/>
    <col min="13578" max="13578" width="19.85546875" style="2" customWidth="1"/>
    <col min="13579" max="13579" width="18.140625" style="2" bestFit="1" customWidth="1"/>
    <col min="13580" max="13580" width="21" style="2" customWidth="1"/>
    <col min="13581" max="13581" width="20" style="2" customWidth="1"/>
    <col min="13582" max="13582" width="18.140625" style="2" bestFit="1" customWidth="1"/>
    <col min="13583" max="13584" width="20.5703125" style="2" customWidth="1"/>
    <col min="13585" max="13587" width="18.140625" style="2" bestFit="1" customWidth="1"/>
    <col min="13588" max="13588" width="16.85546875" style="2" bestFit="1" customWidth="1"/>
    <col min="13589" max="13589" width="18.140625" style="2" bestFit="1" customWidth="1"/>
    <col min="13590" max="13590" width="19.5703125" style="2" customWidth="1"/>
    <col min="13591" max="13591" width="18.140625" style="2" bestFit="1" customWidth="1"/>
    <col min="13592" max="13592" width="19.7109375" style="2" customWidth="1"/>
    <col min="13593" max="13594" width="18.140625" style="2" bestFit="1" customWidth="1"/>
    <col min="13595" max="13595" width="12.28515625" style="2" customWidth="1"/>
    <col min="13596" max="13596" width="13.7109375" style="2" customWidth="1"/>
    <col min="13597" max="13597" width="13.28515625" style="2" customWidth="1"/>
    <col min="13598" max="13598" width="17.42578125" style="2" customWidth="1"/>
    <col min="13599" max="13603" width="14.28515625" style="2" customWidth="1"/>
    <col min="13604" max="13604" width="17.7109375" style="2" customWidth="1"/>
    <col min="13605" max="13824" width="10.140625" style="2"/>
    <col min="13825" max="13825" width="8.28515625" style="2" bestFit="1" customWidth="1"/>
    <col min="13826" max="13826" width="51.28515625" style="2" customWidth="1"/>
    <col min="13827" max="13827" width="20" style="2" bestFit="1" customWidth="1"/>
    <col min="13828" max="13828" width="20" style="2" customWidth="1"/>
    <col min="13829" max="13829" width="19.42578125" style="2" customWidth="1"/>
    <col min="13830" max="13833" width="18.140625" style="2" bestFit="1" customWidth="1"/>
    <col min="13834" max="13834" width="19.85546875" style="2" customWidth="1"/>
    <col min="13835" max="13835" width="18.140625" style="2" bestFit="1" customWidth="1"/>
    <col min="13836" max="13836" width="21" style="2" customWidth="1"/>
    <col min="13837" max="13837" width="20" style="2" customWidth="1"/>
    <col min="13838" max="13838" width="18.140625" style="2" bestFit="1" customWidth="1"/>
    <col min="13839" max="13840" width="20.5703125" style="2" customWidth="1"/>
    <col min="13841" max="13843" width="18.140625" style="2" bestFit="1" customWidth="1"/>
    <col min="13844" max="13844" width="16.85546875" style="2" bestFit="1" customWidth="1"/>
    <col min="13845" max="13845" width="18.140625" style="2" bestFit="1" customWidth="1"/>
    <col min="13846" max="13846" width="19.5703125" style="2" customWidth="1"/>
    <col min="13847" max="13847" width="18.140625" style="2" bestFit="1" customWidth="1"/>
    <col min="13848" max="13848" width="19.7109375" style="2" customWidth="1"/>
    <col min="13849" max="13850" width="18.140625" style="2" bestFit="1" customWidth="1"/>
    <col min="13851" max="13851" width="12.28515625" style="2" customWidth="1"/>
    <col min="13852" max="13852" width="13.7109375" style="2" customWidth="1"/>
    <col min="13853" max="13853" width="13.28515625" style="2" customWidth="1"/>
    <col min="13854" max="13854" width="17.42578125" style="2" customWidth="1"/>
    <col min="13855" max="13859" width="14.28515625" style="2" customWidth="1"/>
    <col min="13860" max="13860" width="17.7109375" style="2" customWidth="1"/>
    <col min="13861" max="14080" width="10.140625" style="2"/>
    <col min="14081" max="14081" width="8.28515625" style="2" bestFit="1" customWidth="1"/>
    <col min="14082" max="14082" width="51.28515625" style="2" customWidth="1"/>
    <col min="14083" max="14083" width="20" style="2" bestFit="1" customWidth="1"/>
    <col min="14084" max="14084" width="20" style="2" customWidth="1"/>
    <col min="14085" max="14085" width="19.42578125" style="2" customWidth="1"/>
    <col min="14086" max="14089" width="18.140625" style="2" bestFit="1" customWidth="1"/>
    <col min="14090" max="14090" width="19.85546875" style="2" customWidth="1"/>
    <col min="14091" max="14091" width="18.140625" style="2" bestFit="1" customWidth="1"/>
    <col min="14092" max="14092" width="21" style="2" customWidth="1"/>
    <col min="14093" max="14093" width="20" style="2" customWidth="1"/>
    <col min="14094" max="14094" width="18.140625" style="2" bestFit="1" customWidth="1"/>
    <col min="14095" max="14096" width="20.5703125" style="2" customWidth="1"/>
    <col min="14097" max="14099" width="18.140625" style="2" bestFit="1" customWidth="1"/>
    <col min="14100" max="14100" width="16.85546875" style="2" bestFit="1" customWidth="1"/>
    <col min="14101" max="14101" width="18.140625" style="2" bestFit="1" customWidth="1"/>
    <col min="14102" max="14102" width="19.5703125" style="2" customWidth="1"/>
    <col min="14103" max="14103" width="18.140625" style="2" bestFit="1" customWidth="1"/>
    <col min="14104" max="14104" width="19.7109375" style="2" customWidth="1"/>
    <col min="14105" max="14106" width="18.140625" style="2" bestFit="1" customWidth="1"/>
    <col min="14107" max="14107" width="12.28515625" style="2" customWidth="1"/>
    <col min="14108" max="14108" width="13.7109375" style="2" customWidth="1"/>
    <col min="14109" max="14109" width="13.28515625" style="2" customWidth="1"/>
    <col min="14110" max="14110" width="17.42578125" style="2" customWidth="1"/>
    <col min="14111" max="14115" width="14.28515625" style="2" customWidth="1"/>
    <col min="14116" max="14116" width="17.7109375" style="2" customWidth="1"/>
    <col min="14117" max="14336" width="10.140625" style="2"/>
    <col min="14337" max="14337" width="8.28515625" style="2" bestFit="1" customWidth="1"/>
    <col min="14338" max="14338" width="51.28515625" style="2" customWidth="1"/>
    <col min="14339" max="14339" width="20" style="2" bestFit="1" customWidth="1"/>
    <col min="14340" max="14340" width="20" style="2" customWidth="1"/>
    <col min="14341" max="14341" width="19.42578125" style="2" customWidth="1"/>
    <col min="14342" max="14345" width="18.140625" style="2" bestFit="1" customWidth="1"/>
    <col min="14346" max="14346" width="19.85546875" style="2" customWidth="1"/>
    <col min="14347" max="14347" width="18.140625" style="2" bestFit="1" customWidth="1"/>
    <col min="14348" max="14348" width="21" style="2" customWidth="1"/>
    <col min="14349" max="14349" width="20" style="2" customWidth="1"/>
    <col min="14350" max="14350" width="18.140625" style="2" bestFit="1" customWidth="1"/>
    <col min="14351" max="14352" width="20.5703125" style="2" customWidth="1"/>
    <col min="14353" max="14355" width="18.140625" style="2" bestFit="1" customWidth="1"/>
    <col min="14356" max="14356" width="16.85546875" style="2" bestFit="1" customWidth="1"/>
    <col min="14357" max="14357" width="18.140625" style="2" bestFit="1" customWidth="1"/>
    <col min="14358" max="14358" width="19.5703125" style="2" customWidth="1"/>
    <col min="14359" max="14359" width="18.140625" style="2" bestFit="1" customWidth="1"/>
    <col min="14360" max="14360" width="19.7109375" style="2" customWidth="1"/>
    <col min="14361" max="14362" width="18.140625" style="2" bestFit="1" customWidth="1"/>
    <col min="14363" max="14363" width="12.28515625" style="2" customWidth="1"/>
    <col min="14364" max="14364" width="13.7109375" style="2" customWidth="1"/>
    <col min="14365" max="14365" width="13.28515625" style="2" customWidth="1"/>
    <col min="14366" max="14366" width="17.42578125" style="2" customWidth="1"/>
    <col min="14367" max="14371" width="14.28515625" style="2" customWidth="1"/>
    <col min="14372" max="14372" width="17.7109375" style="2" customWidth="1"/>
    <col min="14373" max="14592" width="10.140625" style="2"/>
    <col min="14593" max="14593" width="8.28515625" style="2" bestFit="1" customWidth="1"/>
    <col min="14594" max="14594" width="51.28515625" style="2" customWidth="1"/>
    <col min="14595" max="14595" width="20" style="2" bestFit="1" customWidth="1"/>
    <col min="14596" max="14596" width="20" style="2" customWidth="1"/>
    <col min="14597" max="14597" width="19.42578125" style="2" customWidth="1"/>
    <col min="14598" max="14601" width="18.140625" style="2" bestFit="1" customWidth="1"/>
    <col min="14602" max="14602" width="19.85546875" style="2" customWidth="1"/>
    <col min="14603" max="14603" width="18.140625" style="2" bestFit="1" customWidth="1"/>
    <col min="14604" max="14604" width="21" style="2" customWidth="1"/>
    <col min="14605" max="14605" width="20" style="2" customWidth="1"/>
    <col min="14606" max="14606" width="18.140625" style="2" bestFit="1" customWidth="1"/>
    <col min="14607" max="14608" width="20.5703125" style="2" customWidth="1"/>
    <col min="14609" max="14611" width="18.140625" style="2" bestFit="1" customWidth="1"/>
    <col min="14612" max="14612" width="16.85546875" style="2" bestFit="1" customWidth="1"/>
    <col min="14613" max="14613" width="18.140625" style="2" bestFit="1" customWidth="1"/>
    <col min="14614" max="14614" width="19.5703125" style="2" customWidth="1"/>
    <col min="14615" max="14615" width="18.140625" style="2" bestFit="1" customWidth="1"/>
    <col min="14616" max="14616" width="19.7109375" style="2" customWidth="1"/>
    <col min="14617" max="14618" width="18.140625" style="2" bestFit="1" customWidth="1"/>
    <col min="14619" max="14619" width="12.28515625" style="2" customWidth="1"/>
    <col min="14620" max="14620" width="13.7109375" style="2" customWidth="1"/>
    <col min="14621" max="14621" width="13.28515625" style="2" customWidth="1"/>
    <col min="14622" max="14622" width="17.42578125" style="2" customWidth="1"/>
    <col min="14623" max="14627" width="14.28515625" style="2" customWidth="1"/>
    <col min="14628" max="14628" width="17.7109375" style="2" customWidth="1"/>
    <col min="14629" max="14848" width="10.140625" style="2"/>
    <col min="14849" max="14849" width="8.28515625" style="2" bestFit="1" customWidth="1"/>
    <col min="14850" max="14850" width="51.28515625" style="2" customWidth="1"/>
    <col min="14851" max="14851" width="20" style="2" bestFit="1" customWidth="1"/>
    <col min="14852" max="14852" width="20" style="2" customWidth="1"/>
    <col min="14853" max="14853" width="19.42578125" style="2" customWidth="1"/>
    <col min="14854" max="14857" width="18.140625" style="2" bestFit="1" customWidth="1"/>
    <col min="14858" max="14858" width="19.85546875" style="2" customWidth="1"/>
    <col min="14859" max="14859" width="18.140625" style="2" bestFit="1" customWidth="1"/>
    <col min="14860" max="14860" width="21" style="2" customWidth="1"/>
    <col min="14861" max="14861" width="20" style="2" customWidth="1"/>
    <col min="14862" max="14862" width="18.140625" style="2" bestFit="1" customWidth="1"/>
    <col min="14863" max="14864" width="20.5703125" style="2" customWidth="1"/>
    <col min="14865" max="14867" width="18.140625" style="2" bestFit="1" customWidth="1"/>
    <col min="14868" max="14868" width="16.85546875" style="2" bestFit="1" customWidth="1"/>
    <col min="14869" max="14869" width="18.140625" style="2" bestFit="1" customWidth="1"/>
    <col min="14870" max="14870" width="19.5703125" style="2" customWidth="1"/>
    <col min="14871" max="14871" width="18.140625" style="2" bestFit="1" customWidth="1"/>
    <col min="14872" max="14872" width="19.7109375" style="2" customWidth="1"/>
    <col min="14873" max="14874" width="18.140625" style="2" bestFit="1" customWidth="1"/>
    <col min="14875" max="14875" width="12.28515625" style="2" customWidth="1"/>
    <col min="14876" max="14876" width="13.7109375" style="2" customWidth="1"/>
    <col min="14877" max="14877" width="13.28515625" style="2" customWidth="1"/>
    <col min="14878" max="14878" width="17.42578125" style="2" customWidth="1"/>
    <col min="14879" max="14883" width="14.28515625" style="2" customWidth="1"/>
    <col min="14884" max="14884" width="17.7109375" style="2" customWidth="1"/>
    <col min="14885" max="15104" width="10.140625" style="2"/>
    <col min="15105" max="15105" width="8.28515625" style="2" bestFit="1" customWidth="1"/>
    <col min="15106" max="15106" width="51.28515625" style="2" customWidth="1"/>
    <col min="15107" max="15107" width="20" style="2" bestFit="1" customWidth="1"/>
    <col min="15108" max="15108" width="20" style="2" customWidth="1"/>
    <col min="15109" max="15109" width="19.42578125" style="2" customWidth="1"/>
    <col min="15110" max="15113" width="18.140625" style="2" bestFit="1" customWidth="1"/>
    <col min="15114" max="15114" width="19.85546875" style="2" customWidth="1"/>
    <col min="15115" max="15115" width="18.140625" style="2" bestFit="1" customWidth="1"/>
    <col min="15116" max="15116" width="21" style="2" customWidth="1"/>
    <col min="15117" max="15117" width="20" style="2" customWidth="1"/>
    <col min="15118" max="15118" width="18.140625" style="2" bestFit="1" customWidth="1"/>
    <col min="15119" max="15120" width="20.5703125" style="2" customWidth="1"/>
    <col min="15121" max="15123" width="18.140625" style="2" bestFit="1" customWidth="1"/>
    <col min="15124" max="15124" width="16.85546875" style="2" bestFit="1" customWidth="1"/>
    <col min="15125" max="15125" width="18.140625" style="2" bestFit="1" customWidth="1"/>
    <col min="15126" max="15126" width="19.5703125" style="2" customWidth="1"/>
    <col min="15127" max="15127" width="18.140625" style="2" bestFit="1" customWidth="1"/>
    <col min="15128" max="15128" width="19.7109375" style="2" customWidth="1"/>
    <col min="15129" max="15130" width="18.140625" style="2" bestFit="1" customWidth="1"/>
    <col min="15131" max="15131" width="12.28515625" style="2" customWidth="1"/>
    <col min="15132" max="15132" width="13.7109375" style="2" customWidth="1"/>
    <col min="15133" max="15133" width="13.28515625" style="2" customWidth="1"/>
    <col min="15134" max="15134" width="17.42578125" style="2" customWidth="1"/>
    <col min="15135" max="15139" width="14.28515625" style="2" customWidth="1"/>
    <col min="15140" max="15140" width="17.7109375" style="2" customWidth="1"/>
    <col min="15141" max="15360" width="10.140625" style="2"/>
    <col min="15361" max="15361" width="8.28515625" style="2" bestFit="1" customWidth="1"/>
    <col min="15362" max="15362" width="51.28515625" style="2" customWidth="1"/>
    <col min="15363" max="15363" width="20" style="2" bestFit="1" customWidth="1"/>
    <col min="15364" max="15364" width="20" style="2" customWidth="1"/>
    <col min="15365" max="15365" width="19.42578125" style="2" customWidth="1"/>
    <col min="15366" max="15369" width="18.140625" style="2" bestFit="1" customWidth="1"/>
    <col min="15370" max="15370" width="19.85546875" style="2" customWidth="1"/>
    <col min="15371" max="15371" width="18.140625" style="2" bestFit="1" customWidth="1"/>
    <col min="15372" max="15372" width="21" style="2" customWidth="1"/>
    <col min="15373" max="15373" width="20" style="2" customWidth="1"/>
    <col min="15374" max="15374" width="18.140625" style="2" bestFit="1" customWidth="1"/>
    <col min="15375" max="15376" width="20.5703125" style="2" customWidth="1"/>
    <col min="15377" max="15379" width="18.140625" style="2" bestFit="1" customWidth="1"/>
    <col min="15380" max="15380" width="16.85546875" style="2" bestFit="1" customWidth="1"/>
    <col min="15381" max="15381" width="18.140625" style="2" bestFit="1" customWidth="1"/>
    <col min="15382" max="15382" width="19.5703125" style="2" customWidth="1"/>
    <col min="15383" max="15383" width="18.140625" style="2" bestFit="1" customWidth="1"/>
    <col min="15384" max="15384" width="19.7109375" style="2" customWidth="1"/>
    <col min="15385" max="15386" width="18.140625" style="2" bestFit="1" customWidth="1"/>
    <col min="15387" max="15387" width="12.28515625" style="2" customWidth="1"/>
    <col min="15388" max="15388" width="13.7109375" style="2" customWidth="1"/>
    <col min="15389" max="15389" width="13.28515625" style="2" customWidth="1"/>
    <col min="15390" max="15390" width="17.42578125" style="2" customWidth="1"/>
    <col min="15391" max="15395" width="14.28515625" style="2" customWidth="1"/>
    <col min="15396" max="15396" width="17.7109375" style="2" customWidth="1"/>
    <col min="15397" max="15616" width="10.140625" style="2"/>
    <col min="15617" max="15617" width="8.28515625" style="2" bestFit="1" customWidth="1"/>
    <col min="15618" max="15618" width="51.28515625" style="2" customWidth="1"/>
    <col min="15619" max="15619" width="20" style="2" bestFit="1" customWidth="1"/>
    <col min="15620" max="15620" width="20" style="2" customWidth="1"/>
    <col min="15621" max="15621" width="19.42578125" style="2" customWidth="1"/>
    <col min="15622" max="15625" width="18.140625" style="2" bestFit="1" customWidth="1"/>
    <col min="15626" max="15626" width="19.85546875" style="2" customWidth="1"/>
    <col min="15627" max="15627" width="18.140625" style="2" bestFit="1" customWidth="1"/>
    <col min="15628" max="15628" width="21" style="2" customWidth="1"/>
    <col min="15629" max="15629" width="20" style="2" customWidth="1"/>
    <col min="15630" max="15630" width="18.140625" style="2" bestFit="1" customWidth="1"/>
    <col min="15631" max="15632" width="20.5703125" style="2" customWidth="1"/>
    <col min="15633" max="15635" width="18.140625" style="2" bestFit="1" customWidth="1"/>
    <col min="15636" max="15636" width="16.85546875" style="2" bestFit="1" customWidth="1"/>
    <col min="15637" max="15637" width="18.140625" style="2" bestFit="1" customWidth="1"/>
    <col min="15638" max="15638" width="19.5703125" style="2" customWidth="1"/>
    <col min="15639" max="15639" width="18.140625" style="2" bestFit="1" customWidth="1"/>
    <col min="15640" max="15640" width="19.7109375" style="2" customWidth="1"/>
    <col min="15641" max="15642" width="18.140625" style="2" bestFit="1" customWidth="1"/>
    <col min="15643" max="15643" width="12.28515625" style="2" customWidth="1"/>
    <col min="15644" max="15644" width="13.7109375" style="2" customWidth="1"/>
    <col min="15645" max="15645" width="13.28515625" style="2" customWidth="1"/>
    <col min="15646" max="15646" width="17.42578125" style="2" customWidth="1"/>
    <col min="15647" max="15651" width="14.28515625" style="2" customWidth="1"/>
    <col min="15652" max="15652" width="17.7109375" style="2" customWidth="1"/>
    <col min="15653" max="15872" width="10.140625" style="2"/>
    <col min="15873" max="15873" width="8.28515625" style="2" bestFit="1" customWidth="1"/>
    <col min="15874" max="15874" width="51.28515625" style="2" customWidth="1"/>
    <col min="15875" max="15875" width="20" style="2" bestFit="1" customWidth="1"/>
    <col min="15876" max="15876" width="20" style="2" customWidth="1"/>
    <col min="15877" max="15877" width="19.42578125" style="2" customWidth="1"/>
    <col min="15878" max="15881" width="18.140625" style="2" bestFit="1" customWidth="1"/>
    <col min="15882" max="15882" width="19.85546875" style="2" customWidth="1"/>
    <col min="15883" max="15883" width="18.140625" style="2" bestFit="1" customWidth="1"/>
    <col min="15884" max="15884" width="21" style="2" customWidth="1"/>
    <col min="15885" max="15885" width="20" style="2" customWidth="1"/>
    <col min="15886" max="15886" width="18.140625" style="2" bestFit="1" customWidth="1"/>
    <col min="15887" max="15888" width="20.5703125" style="2" customWidth="1"/>
    <col min="15889" max="15891" width="18.140625" style="2" bestFit="1" customWidth="1"/>
    <col min="15892" max="15892" width="16.85546875" style="2" bestFit="1" customWidth="1"/>
    <col min="15893" max="15893" width="18.140625" style="2" bestFit="1" customWidth="1"/>
    <col min="15894" max="15894" width="19.5703125" style="2" customWidth="1"/>
    <col min="15895" max="15895" width="18.140625" style="2" bestFit="1" customWidth="1"/>
    <col min="15896" max="15896" width="19.7109375" style="2" customWidth="1"/>
    <col min="15897" max="15898" width="18.140625" style="2" bestFit="1" customWidth="1"/>
    <col min="15899" max="15899" width="12.28515625" style="2" customWidth="1"/>
    <col min="15900" max="15900" width="13.7109375" style="2" customWidth="1"/>
    <col min="15901" max="15901" width="13.28515625" style="2" customWidth="1"/>
    <col min="15902" max="15902" width="17.42578125" style="2" customWidth="1"/>
    <col min="15903" max="15907" width="14.28515625" style="2" customWidth="1"/>
    <col min="15908" max="15908" width="17.7109375" style="2" customWidth="1"/>
    <col min="15909" max="16128" width="10.140625" style="2"/>
    <col min="16129" max="16129" width="8.28515625" style="2" bestFit="1" customWidth="1"/>
    <col min="16130" max="16130" width="51.28515625" style="2" customWidth="1"/>
    <col min="16131" max="16131" width="20" style="2" bestFit="1" customWidth="1"/>
    <col min="16132" max="16132" width="20" style="2" customWidth="1"/>
    <col min="16133" max="16133" width="19.42578125" style="2" customWidth="1"/>
    <col min="16134" max="16137" width="18.140625" style="2" bestFit="1" customWidth="1"/>
    <col min="16138" max="16138" width="19.85546875" style="2" customWidth="1"/>
    <col min="16139" max="16139" width="18.140625" style="2" bestFit="1" customWidth="1"/>
    <col min="16140" max="16140" width="21" style="2" customWidth="1"/>
    <col min="16141" max="16141" width="20" style="2" customWidth="1"/>
    <col min="16142" max="16142" width="18.140625" style="2" bestFit="1" customWidth="1"/>
    <col min="16143" max="16144" width="20.5703125" style="2" customWidth="1"/>
    <col min="16145" max="16147" width="18.140625" style="2" bestFit="1" customWidth="1"/>
    <col min="16148" max="16148" width="16.85546875" style="2" bestFit="1" customWidth="1"/>
    <col min="16149" max="16149" width="18.140625" style="2" bestFit="1" customWidth="1"/>
    <col min="16150" max="16150" width="19.5703125" style="2" customWidth="1"/>
    <col min="16151" max="16151" width="18.140625" style="2" bestFit="1" customWidth="1"/>
    <col min="16152" max="16152" width="19.7109375" style="2" customWidth="1"/>
    <col min="16153" max="16154" width="18.140625" style="2" bestFit="1" customWidth="1"/>
    <col min="16155" max="16155" width="12.28515625" style="2" customWidth="1"/>
    <col min="16156" max="16156" width="13.7109375" style="2" customWidth="1"/>
    <col min="16157" max="16157" width="13.28515625" style="2" customWidth="1"/>
    <col min="16158" max="16158" width="17.42578125" style="2" customWidth="1"/>
    <col min="16159" max="16163" width="14.28515625" style="2" customWidth="1"/>
    <col min="16164" max="16164" width="17.7109375" style="2" customWidth="1"/>
    <col min="16165" max="16384" width="10.140625" style="2"/>
  </cols>
  <sheetData>
    <row r="1" spans="1:29" ht="2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x14ac:dyDescent="0.2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s="8" customFormat="1" x14ac:dyDescent="0.25">
      <c r="A5" s="6"/>
      <c r="B5" s="7"/>
      <c r="AA5" s="9" t="s">
        <v>4</v>
      </c>
      <c r="AB5" s="9"/>
      <c r="AC5" s="9"/>
    </row>
    <row r="6" spans="1:29" ht="24" customHeight="1" x14ac:dyDescent="0.25">
      <c r="A6" s="10" t="s">
        <v>5</v>
      </c>
      <c r="B6" s="10" t="s">
        <v>6</v>
      </c>
      <c r="C6" s="11" t="s">
        <v>7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3"/>
      <c r="O6" s="14" t="s">
        <v>8</v>
      </c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5" t="s">
        <v>9</v>
      </c>
      <c r="AB6" s="15"/>
      <c r="AC6" s="15"/>
    </row>
    <row r="7" spans="1:29" ht="21" customHeight="1" x14ac:dyDescent="0.25">
      <c r="A7" s="10"/>
      <c r="B7" s="10"/>
      <c r="C7" s="10" t="s">
        <v>10</v>
      </c>
      <c r="D7" s="10" t="s">
        <v>11</v>
      </c>
      <c r="E7" s="10"/>
      <c r="F7" s="11" t="s">
        <v>12</v>
      </c>
      <c r="G7" s="12"/>
      <c r="H7" s="12"/>
      <c r="I7" s="12"/>
      <c r="J7" s="12"/>
      <c r="K7" s="12"/>
      <c r="L7" s="12"/>
      <c r="M7" s="12"/>
      <c r="N7" s="13"/>
      <c r="O7" s="10" t="s">
        <v>13</v>
      </c>
      <c r="P7" s="10"/>
      <c r="Q7" s="10"/>
      <c r="R7" s="11" t="s">
        <v>12</v>
      </c>
      <c r="S7" s="12"/>
      <c r="T7" s="12"/>
      <c r="U7" s="12"/>
      <c r="V7" s="12"/>
      <c r="W7" s="12"/>
      <c r="X7" s="12"/>
      <c r="Y7" s="12"/>
      <c r="Z7" s="13"/>
      <c r="AA7" s="16" t="s">
        <v>10</v>
      </c>
      <c r="AB7" s="15" t="s">
        <v>12</v>
      </c>
      <c r="AC7" s="15"/>
    </row>
    <row r="8" spans="1:29" ht="36.75" customHeight="1" x14ac:dyDescent="0.25">
      <c r="A8" s="10"/>
      <c r="B8" s="10"/>
      <c r="C8" s="10"/>
      <c r="D8" s="17" t="s">
        <v>14</v>
      </c>
      <c r="E8" s="17" t="s">
        <v>15</v>
      </c>
      <c r="F8" s="14" t="s">
        <v>16</v>
      </c>
      <c r="G8" s="14"/>
      <c r="H8" s="14"/>
      <c r="I8" s="14" t="s">
        <v>17</v>
      </c>
      <c r="J8" s="14"/>
      <c r="K8" s="14"/>
      <c r="L8" s="10" t="s">
        <v>18</v>
      </c>
      <c r="M8" s="14"/>
      <c r="N8" s="14"/>
      <c r="O8" s="10" t="s">
        <v>10</v>
      </c>
      <c r="P8" s="10" t="s">
        <v>12</v>
      </c>
      <c r="Q8" s="10"/>
      <c r="R8" s="14" t="s">
        <v>16</v>
      </c>
      <c r="S8" s="14"/>
      <c r="T8" s="14"/>
      <c r="U8" s="14" t="s">
        <v>17</v>
      </c>
      <c r="V8" s="14"/>
      <c r="W8" s="14"/>
      <c r="X8" s="10" t="s">
        <v>18</v>
      </c>
      <c r="Y8" s="14"/>
      <c r="Z8" s="14"/>
      <c r="AA8" s="18"/>
      <c r="AB8" s="16" t="s">
        <v>19</v>
      </c>
      <c r="AC8" s="16" t="s">
        <v>20</v>
      </c>
    </row>
    <row r="9" spans="1:29" ht="15.4" customHeight="1" x14ac:dyDescent="0.25">
      <c r="A9" s="10"/>
      <c r="B9" s="10"/>
      <c r="C9" s="10"/>
      <c r="D9" s="19"/>
      <c r="E9" s="19"/>
      <c r="F9" s="10" t="s">
        <v>21</v>
      </c>
      <c r="G9" s="12" t="s">
        <v>11</v>
      </c>
      <c r="H9" s="13"/>
      <c r="I9" s="10" t="s">
        <v>21</v>
      </c>
      <c r="J9" s="12" t="s">
        <v>11</v>
      </c>
      <c r="K9" s="13"/>
      <c r="L9" s="10" t="s">
        <v>21</v>
      </c>
      <c r="M9" s="12" t="s">
        <v>11</v>
      </c>
      <c r="N9" s="13"/>
      <c r="O9" s="10"/>
      <c r="P9" s="10" t="s">
        <v>22</v>
      </c>
      <c r="Q9" s="10" t="s">
        <v>23</v>
      </c>
      <c r="R9" s="10" t="s">
        <v>21</v>
      </c>
      <c r="S9" s="12" t="s">
        <v>11</v>
      </c>
      <c r="T9" s="13"/>
      <c r="U9" s="10" t="s">
        <v>21</v>
      </c>
      <c r="V9" s="12" t="s">
        <v>11</v>
      </c>
      <c r="W9" s="13"/>
      <c r="X9" s="10" t="s">
        <v>21</v>
      </c>
      <c r="Y9" s="12" t="s">
        <v>11</v>
      </c>
      <c r="Z9" s="13"/>
      <c r="AA9" s="18"/>
      <c r="AB9" s="18"/>
      <c r="AC9" s="18"/>
    </row>
    <row r="10" spans="1:29" ht="58.5" customHeight="1" x14ac:dyDescent="0.25">
      <c r="A10" s="10"/>
      <c r="B10" s="10"/>
      <c r="C10" s="10"/>
      <c r="D10" s="19"/>
      <c r="E10" s="19"/>
      <c r="F10" s="10"/>
      <c r="G10" s="20" t="s">
        <v>24</v>
      </c>
      <c r="H10" s="20" t="s">
        <v>25</v>
      </c>
      <c r="I10" s="10"/>
      <c r="J10" s="20" t="s">
        <v>24</v>
      </c>
      <c r="K10" s="20" t="s">
        <v>25</v>
      </c>
      <c r="L10" s="10"/>
      <c r="M10" s="20" t="s">
        <v>24</v>
      </c>
      <c r="N10" s="20" t="s">
        <v>25</v>
      </c>
      <c r="O10" s="10"/>
      <c r="P10" s="10"/>
      <c r="Q10" s="10"/>
      <c r="R10" s="10"/>
      <c r="S10" s="20" t="s">
        <v>24</v>
      </c>
      <c r="T10" s="20" t="s">
        <v>25</v>
      </c>
      <c r="U10" s="10"/>
      <c r="V10" s="20" t="s">
        <v>24</v>
      </c>
      <c r="W10" s="20" t="s">
        <v>25</v>
      </c>
      <c r="X10" s="10"/>
      <c r="Y10" s="20" t="s">
        <v>24</v>
      </c>
      <c r="Z10" s="20" t="s">
        <v>25</v>
      </c>
      <c r="AA10" s="21"/>
      <c r="AB10" s="21"/>
      <c r="AC10" s="21"/>
    </row>
    <row r="11" spans="1:29" s="26" customFormat="1" x14ac:dyDescent="0.25">
      <c r="A11" s="22"/>
      <c r="B11" s="23" t="s">
        <v>26</v>
      </c>
      <c r="C11" s="24">
        <v>3371814256026</v>
      </c>
      <c r="D11" s="24">
        <v>2059922242877</v>
      </c>
      <c r="E11" s="24">
        <v>1311892013149</v>
      </c>
      <c r="F11" s="24">
        <v>942402937630</v>
      </c>
      <c r="G11" s="24">
        <v>765816869602</v>
      </c>
      <c r="H11" s="24">
        <v>176586068028</v>
      </c>
      <c r="I11" s="24">
        <v>614704911466</v>
      </c>
      <c r="J11" s="24">
        <v>204748051000</v>
      </c>
      <c r="K11" s="24">
        <v>409956860466</v>
      </c>
      <c r="L11" s="24">
        <v>1814706406930</v>
      </c>
      <c r="M11" s="24">
        <v>1089357322275</v>
      </c>
      <c r="N11" s="24">
        <v>725349084655</v>
      </c>
      <c r="O11" s="24">
        <v>2107353306334</v>
      </c>
      <c r="P11" s="24">
        <v>1300937487580</v>
      </c>
      <c r="Q11" s="24">
        <v>806415818754</v>
      </c>
      <c r="R11" s="24">
        <v>662464029211</v>
      </c>
      <c r="S11" s="24">
        <v>582105322834</v>
      </c>
      <c r="T11" s="24">
        <v>80358706377</v>
      </c>
      <c r="U11" s="24">
        <v>383154797207</v>
      </c>
      <c r="V11" s="24">
        <v>132577295000</v>
      </c>
      <c r="W11" s="24">
        <v>250577502207</v>
      </c>
      <c r="X11" s="24">
        <v>1061734479916</v>
      </c>
      <c r="Y11" s="24">
        <v>586254869746</v>
      </c>
      <c r="Z11" s="24">
        <v>475479610170</v>
      </c>
      <c r="AA11" s="25">
        <f t="shared" ref="AA11:AC26" si="0">IF(O11&lt;&gt;0,O11/C11*100,"")</f>
        <v>62.49909236749339</v>
      </c>
      <c r="AB11" s="25">
        <f t="shared" si="0"/>
        <v>63.154689070352468</v>
      </c>
      <c r="AC11" s="25">
        <f t="shared" si="0"/>
        <v>61.469679719927541</v>
      </c>
    </row>
    <row r="12" spans="1:29" s="31" customFormat="1" ht="24" customHeight="1" x14ac:dyDescent="0.25">
      <c r="A12" s="27" t="s">
        <v>27</v>
      </c>
      <c r="B12" s="28" t="s">
        <v>28</v>
      </c>
      <c r="C12" s="29">
        <v>1946436899473</v>
      </c>
      <c r="D12" s="29">
        <v>1630079311760</v>
      </c>
      <c r="E12" s="29">
        <v>316357587713</v>
      </c>
      <c r="F12" s="29">
        <v>652684379988</v>
      </c>
      <c r="G12" s="29">
        <v>586865770658</v>
      </c>
      <c r="H12" s="29">
        <v>65818609330</v>
      </c>
      <c r="I12" s="29">
        <v>279680908602</v>
      </c>
      <c r="J12" s="29">
        <v>204195613000</v>
      </c>
      <c r="K12" s="29">
        <v>75485295602</v>
      </c>
      <c r="L12" s="29">
        <v>1014071610883</v>
      </c>
      <c r="M12" s="29">
        <v>839017928102</v>
      </c>
      <c r="N12" s="29">
        <v>175053682781</v>
      </c>
      <c r="O12" s="29">
        <v>1176827129294</v>
      </c>
      <c r="P12" s="29">
        <v>1030499272903</v>
      </c>
      <c r="Q12" s="29">
        <v>146327856391</v>
      </c>
      <c r="R12" s="29">
        <v>453000427288</v>
      </c>
      <c r="S12" s="29">
        <v>439424802489</v>
      </c>
      <c r="T12" s="29">
        <v>13575624799</v>
      </c>
      <c r="U12" s="29">
        <v>159339889819</v>
      </c>
      <c r="V12" s="29">
        <v>132577295000</v>
      </c>
      <c r="W12" s="29">
        <v>26762594819</v>
      </c>
      <c r="X12" s="29">
        <v>564486812187</v>
      </c>
      <c r="Y12" s="29">
        <v>458497175414</v>
      </c>
      <c r="Z12" s="29">
        <v>105989636773</v>
      </c>
      <c r="AA12" s="30">
        <f t="shared" si="0"/>
        <v>60.460584651504881</v>
      </c>
      <c r="AB12" s="30">
        <f t="shared" si="0"/>
        <v>63.217738270070299</v>
      </c>
      <c r="AC12" s="30">
        <f t="shared" si="0"/>
        <v>46.253942397534281</v>
      </c>
    </row>
    <row r="13" spans="1:29" s="31" customFormat="1" x14ac:dyDescent="0.25">
      <c r="A13" s="27" t="s">
        <v>29</v>
      </c>
      <c r="B13" s="28" t="s">
        <v>30</v>
      </c>
      <c r="C13" s="29">
        <v>5410568008</v>
      </c>
      <c r="D13" s="29">
        <v>0</v>
      </c>
      <c r="E13" s="29">
        <v>5410568008</v>
      </c>
      <c r="F13" s="29">
        <v>2875000000</v>
      </c>
      <c r="G13" s="29">
        <v>0</v>
      </c>
      <c r="H13" s="29">
        <v>2875000000</v>
      </c>
      <c r="I13" s="29">
        <v>0</v>
      </c>
      <c r="J13" s="29">
        <v>0</v>
      </c>
      <c r="K13" s="29">
        <v>0</v>
      </c>
      <c r="L13" s="29">
        <v>2535568008</v>
      </c>
      <c r="M13" s="29">
        <v>0</v>
      </c>
      <c r="N13" s="29">
        <v>2535568008</v>
      </c>
      <c r="O13" s="29">
        <v>3814655000</v>
      </c>
      <c r="P13" s="29">
        <v>0</v>
      </c>
      <c r="Q13" s="29">
        <v>3814655000</v>
      </c>
      <c r="R13" s="29">
        <v>2875000000</v>
      </c>
      <c r="S13" s="29">
        <v>0</v>
      </c>
      <c r="T13" s="29">
        <v>2875000000</v>
      </c>
      <c r="U13" s="29">
        <v>0</v>
      </c>
      <c r="V13" s="29">
        <v>0</v>
      </c>
      <c r="W13" s="29">
        <v>0</v>
      </c>
      <c r="X13" s="29">
        <v>939655000</v>
      </c>
      <c r="Y13" s="29">
        <v>0</v>
      </c>
      <c r="Z13" s="29">
        <v>939655000</v>
      </c>
      <c r="AA13" s="30">
        <f t="shared" si="0"/>
        <v>70.503780644836127</v>
      </c>
      <c r="AB13" s="30" t="str">
        <f t="shared" si="0"/>
        <v/>
      </c>
      <c r="AC13" s="30">
        <f t="shared" si="0"/>
        <v>70.503780644836127</v>
      </c>
    </row>
    <row r="14" spans="1:29" s="31" customFormat="1" x14ac:dyDescent="0.25">
      <c r="A14" s="32">
        <v>1</v>
      </c>
      <c r="B14" s="33" t="s">
        <v>31</v>
      </c>
      <c r="C14" s="34">
        <v>739000000</v>
      </c>
      <c r="D14" s="34">
        <v>0</v>
      </c>
      <c r="E14" s="34">
        <v>739000000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739000000</v>
      </c>
      <c r="M14" s="34">
        <v>0</v>
      </c>
      <c r="N14" s="34">
        <v>739000000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5" t="str">
        <f t="shared" si="0"/>
        <v/>
      </c>
      <c r="AB14" s="35" t="str">
        <f t="shared" si="0"/>
        <v/>
      </c>
      <c r="AC14" s="35" t="str">
        <f t="shared" si="0"/>
        <v/>
      </c>
    </row>
    <row r="15" spans="1:29" s="31" customFormat="1" x14ac:dyDescent="0.25">
      <c r="A15" s="32">
        <v>2</v>
      </c>
      <c r="B15" s="33" t="s">
        <v>32</v>
      </c>
      <c r="C15" s="34">
        <v>125000000</v>
      </c>
      <c r="D15" s="34">
        <v>0</v>
      </c>
      <c r="E15" s="34">
        <v>125000000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125000000</v>
      </c>
      <c r="M15" s="34">
        <v>0</v>
      </c>
      <c r="N15" s="34">
        <v>125000000</v>
      </c>
      <c r="O15" s="34">
        <v>125000000</v>
      </c>
      <c r="P15" s="34">
        <v>0</v>
      </c>
      <c r="Q15" s="34">
        <v>125000000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125000000</v>
      </c>
      <c r="Y15" s="34">
        <v>0</v>
      </c>
      <c r="Z15" s="34">
        <v>125000000</v>
      </c>
      <c r="AA15" s="35">
        <f t="shared" si="0"/>
        <v>100</v>
      </c>
      <c r="AB15" s="35" t="str">
        <f t="shared" si="0"/>
        <v/>
      </c>
      <c r="AC15" s="35">
        <f t="shared" si="0"/>
        <v>100</v>
      </c>
    </row>
    <row r="16" spans="1:29" s="31" customFormat="1" x14ac:dyDescent="0.25">
      <c r="A16" s="32">
        <v>3</v>
      </c>
      <c r="B16" s="33" t="s">
        <v>33</v>
      </c>
      <c r="C16" s="34">
        <v>4546568008</v>
      </c>
      <c r="D16" s="34">
        <v>0</v>
      </c>
      <c r="E16" s="34">
        <v>4546568008</v>
      </c>
      <c r="F16" s="34">
        <v>2875000000</v>
      </c>
      <c r="G16" s="34">
        <v>0</v>
      </c>
      <c r="H16" s="34">
        <v>2875000000</v>
      </c>
      <c r="I16" s="34">
        <v>0</v>
      </c>
      <c r="J16" s="34">
        <v>0</v>
      </c>
      <c r="K16" s="34">
        <v>0</v>
      </c>
      <c r="L16" s="34">
        <v>1671568008</v>
      </c>
      <c r="M16" s="34">
        <v>0</v>
      </c>
      <c r="N16" s="34">
        <v>1671568008</v>
      </c>
      <c r="O16" s="34">
        <v>3689655000</v>
      </c>
      <c r="P16" s="34">
        <v>0</v>
      </c>
      <c r="Q16" s="34">
        <v>3689655000</v>
      </c>
      <c r="R16" s="34">
        <v>2875000000</v>
      </c>
      <c r="S16" s="34">
        <v>0</v>
      </c>
      <c r="T16" s="34">
        <v>2875000000</v>
      </c>
      <c r="U16" s="34">
        <v>0</v>
      </c>
      <c r="V16" s="34">
        <v>0</v>
      </c>
      <c r="W16" s="34">
        <v>0</v>
      </c>
      <c r="X16" s="34">
        <v>814655000</v>
      </c>
      <c r="Y16" s="34">
        <v>0</v>
      </c>
      <c r="Z16" s="34">
        <v>814655000</v>
      </c>
      <c r="AA16" s="35">
        <f t="shared" si="0"/>
        <v>81.15253073324314</v>
      </c>
      <c r="AB16" s="35" t="str">
        <f t="shared" si="0"/>
        <v/>
      </c>
      <c r="AC16" s="35">
        <f t="shared" si="0"/>
        <v>81.15253073324314</v>
      </c>
    </row>
    <row r="17" spans="1:29" s="36" customFormat="1" x14ac:dyDescent="0.25">
      <c r="A17" s="27" t="s">
        <v>34</v>
      </c>
      <c r="B17" s="28" t="s">
        <v>35</v>
      </c>
      <c r="C17" s="29">
        <v>1585958448396</v>
      </c>
      <c r="D17" s="29">
        <v>1335317324215</v>
      </c>
      <c r="E17" s="29">
        <v>250641124181</v>
      </c>
      <c r="F17" s="29">
        <v>463869109243</v>
      </c>
      <c r="G17" s="29">
        <v>404028522113</v>
      </c>
      <c r="H17" s="29">
        <v>59840587130</v>
      </c>
      <c r="I17" s="29">
        <v>242080292122</v>
      </c>
      <c r="J17" s="29">
        <v>175120613000</v>
      </c>
      <c r="K17" s="29">
        <v>66959679122</v>
      </c>
      <c r="L17" s="29">
        <v>880009047031</v>
      </c>
      <c r="M17" s="29">
        <v>756168189102</v>
      </c>
      <c r="N17" s="29">
        <v>123840857929</v>
      </c>
      <c r="O17" s="29">
        <v>909354188847</v>
      </c>
      <c r="P17" s="29">
        <v>827146882980</v>
      </c>
      <c r="Q17" s="29">
        <v>82207305867</v>
      </c>
      <c r="R17" s="29">
        <v>312040780165</v>
      </c>
      <c r="S17" s="29">
        <v>304443177566</v>
      </c>
      <c r="T17" s="29">
        <v>7597602599</v>
      </c>
      <c r="U17" s="29">
        <v>149593981339</v>
      </c>
      <c r="V17" s="29">
        <v>131357003000</v>
      </c>
      <c r="W17" s="29">
        <v>18236978339</v>
      </c>
      <c r="X17" s="29">
        <v>447719427343</v>
      </c>
      <c r="Y17" s="29">
        <v>391346702414</v>
      </c>
      <c r="Z17" s="29">
        <v>56372724929</v>
      </c>
      <c r="AA17" s="30">
        <f t="shared" si="0"/>
        <v>57.337831881200849</v>
      </c>
      <c r="AB17" s="30">
        <f t="shared" si="0"/>
        <v>61.943844206938536</v>
      </c>
      <c r="AC17" s="30">
        <f t="shared" si="0"/>
        <v>32.798809906244337</v>
      </c>
    </row>
    <row r="18" spans="1:29" s="41" customFormat="1" x14ac:dyDescent="0.25">
      <c r="A18" s="37">
        <v>1</v>
      </c>
      <c r="B18" s="38" t="s">
        <v>36</v>
      </c>
      <c r="C18" s="39">
        <v>67118182148</v>
      </c>
      <c r="D18" s="39">
        <v>48475203400</v>
      </c>
      <c r="E18" s="39">
        <v>18642978748</v>
      </c>
      <c r="F18" s="39">
        <v>6074635856</v>
      </c>
      <c r="G18" s="39">
        <v>1691299400</v>
      </c>
      <c r="H18" s="39">
        <v>4383336456</v>
      </c>
      <c r="I18" s="39">
        <v>28944212188</v>
      </c>
      <c r="J18" s="39">
        <v>17303209000</v>
      </c>
      <c r="K18" s="39">
        <v>11641003188</v>
      </c>
      <c r="L18" s="39">
        <v>32099334104</v>
      </c>
      <c r="M18" s="39">
        <v>29480695000</v>
      </c>
      <c r="N18" s="39">
        <v>2618639104</v>
      </c>
      <c r="O18" s="39">
        <v>45948303876</v>
      </c>
      <c r="P18" s="39">
        <v>42208923502</v>
      </c>
      <c r="Q18" s="39">
        <v>3739380374</v>
      </c>
      <c r="R18" s="39">
        <v>3383826174</v>
      </c>
      <c r="S18" s="39">
        <v>1609981400</v>
      </c>
      <c r="T18" s="39">
        <v>1773844774</v>
      </c>
      <c r="U18" s="39">
        <v>14546854800.000002</v>
      </c>
      <c r="V18" s="39">
        <v>13488898000.000002</v>
      </c>
      <c r="W18" s="39">
        <v>1057956800</v>
      </c>
      <c r="X18" s="39">
        <v>28017622902</v>
      </c>
      <c r="Y18" s="39">
        <v>27110044102</v>
      </c>
      <c r="Z18" s="39">
        <v>907578800</v>
      </c>
      <c r="AA18" s="40">
        <f t="shared" si="0"/>
        <v>68.458802675377854</v>
      </c>
      <c r="AB18" s="40">
        <f t="shared" si="0"/>
        <v>87.073226188876589</v>
      </c>
      <c r="AC18" s="40">
        <f t="shared" si="0"/>
        <v>20.057848182663175</v>
      </c>
    </row>
    <row r="19" spans="1:29" s="41" customFormat="1" x14ac:dyDescent="0.25">
      <c r="A19" s="37">
        <v>2</v>
      </c>
      <c r="B19" s="38" t="s">
        <v>37</v>
      </c>
      <c r="C19" s="39">
        <v>49791552025</v>
      </c>
      <c r="D19" s="39">
        <v>7237250000</v>
      </c>
      <c r="E19" s="39">
        <v>42554302025</v>
      </c>
      <c r="F19" s="39">
        <v>2756905468</v>
      </c>
      <c r="G19" s="39">
        <v>0</v>
      </c>
      <c r="H19" s="39">
        <v>2756905468</v>
      </c>
      <c r="I19" s="39">
        <v>23793796557</v>
      </c>
      <c r="J19" s="39">
        <v>7237250000</v>
      </c>
      <c r="K19" s="39">
        <v>16556546557</v>
      </c>
      <c r="L19" s="39">
        <v>23240850000</v>
      </c>
      <c r="M19" s="39">
        <v>0</v>
      </c>
      <c r="N19" s="39">
        <v>23240850000</v>
      </c>
      <c r="O19" s="39">
        <v>2475428182</v>
      </c>
      <c r="P19" s="39">
        <v>58619000</v>
      </c>
      <c r="Q19" s="39">
        <v>2416809182</v>
      </c>
      <c r="R19" s="39">
        <v>209964700</v>
      </c>
      <c r="S19" s="39">
        <v>0</v>
      </c>
      <c r="T19" s="39">
        <v>209964700</v>
      </c>
      <c r="U19" s="39">
        <v>2265463482</v>
      </c>
      <c r="V19" s="39">
        <v>58619000</v>
      </c>
      <c r="W19" s="39">
        <v>2206844482</v>
      </c>
      <c r="X19" s="39">
        <v>0</v>
      </c>
      <c r="Y19" s="39">
        <v>0</v>
      </c>
      <c r="Z19" s="39">
        <v>0</v>
      </c>
      <c r="AA19" s="40">
        <f t="shared" si="0"/>
        <v>4.9715826908892184</v>
      </c>
      <c r="AB19" s="40">
        <f t="shared" si="0"/>
        <v>0.80996234757677288</v>
      </c>
      <c r="AC19" s="40">
        <f t="shared" si="0"/>
        <v>5.6793533602787365</v>
      </c>
    </row>
    <row r="20" spans="1:29" s="41" customFormat="1" x14ac:dyDescent="0.25">
      <c r="A20" s="37">
        <v>3</v>
      </c>
      <c r="B20" s="38" t="s">
        <v>38</v>
      </c>
      <c r="C20" s="39">
        <v>63799154018</v>
      </c>
      <c r="D20" s="39">
        <v>30373516000</v>
      </c>
      <c r="E20" s="39">
        <v>33425638018</v>
      </c>
      <c r="F20" s="39">
        <v>24893400882</v>
      </c>
      <c r="G20" s="39">
        <v>0</v>
      </c>
      <c r="H20" s="39">
        <v>24893400882</v>
      </c>
      <c r="I20" s="39">
        <v>4194385634</v>
      </c>
      <c r="J20" s="39">
        <v>0</v>
      </c>
      <c r="K20" s="39">
        <v>4194385634</v>
      </c>
      <c r="L20" s="39">
        <v>34711367502</v>
      </c>
      <c r="M20" s="39">
        <v>30373516000</v>
      </c>
      <c r="N20" s="39">
        <v>4337851502</v>
      </c>
      <c r="O20" s="39">
        <v>27243316040</v>
      </c>
      <c r="P20" s="39">
        <v>25025559000</v>
      </c>
      <c r="Q20" s="39">
        <v>2217757040</v>
      </c>
      <c r="R20" s="39">
        <v>1055573040</v>
      </c>
      <c r="S20" s="39">
        <v>0</v>
      </c>
      <c r="T20" s="39">
        <v>1055573040</v>
      </c>
      <c r="U20" s="39">
        <v>100000000</v>
      </c>
      <c r="V20" s="39">
        <v>0</v>
      </c>
      <c r="W20" s="39">
        <v>100000000</v>
      </c>
      <c r="X20" s="39">
        <v>26087743000</v>
      </c>
      <c r="Y20" s="39">
        <v>25025559000</v>
      </c>
      <c r="Z20" s="39">
        <v>1062184000</v>
      </c>
      <c r="AA20" s="40">
        <f t="shared" si="0"/>
        <v>42.701688540123428</v>
      </c>
      <c r="AB20" s="40">
        <f t="shared" si="0"/>
        <v>82.39269697982941</v>
      </c>
      <c r="AC20" s="40">
        <f t="shared" si="0"/>
        <v>6.6348981545414878</v>
      </c>
    </row>
    <row r="21" spans="1:29" s="41" customFormat="1" x14ac:dyDescent="0.25">
      <c r="A21" s="37">
        <v>4</v>
      </c>
      <c r="B21" s="38" t="s">
        <v>39</v>
      </c>
      <c r="C21" s="39">
        <v>13872151558</v>
      </c>
      <c r="D21" s="39">
        <v>1913655000</v>
      </c>
      <c r="E21" s="39">
        <v>11958496558</v>
      </c>
      <c r="F21" s="39">
        <v>20000000</v>
      </c>
      <c r="G21" s="39">
        <v>0</v>
      </c>
      <c r="H21" s="39">
        <v>20000000</v>
      </c>
      <c r="I21" s="39">
        <v>2524671106</v>
      </c>
      <c r="J21" s="39">
        <v>0</v>
      </c>
      <c r="K21" s="39">
        <v>2524671106</v>
      </c>
      <c r="L21" s="39">
        <v>11327480452</v>
      </c>
      <c r="M21" s="39">
        <v>1913655000</v>
      </c>
      <c r="N21" s="39">
        <v>9413825452</v>
      </c>
      <c r="O21" s="39">
        <v>6718613533</v>
      </c>
      <c r="P21" s="39">
        <v>402029000</v>
      </c>
      <c r="Q21" s="39">
        <v>6316584533</v>
      </c>
      <c r="R21" s="39">
        <v>225280</v>
      </c>
      <c r="S21" s="39">
        <v>0</v>
      </c>
      <c r="T21" s="39">
        <v>225280</v>
      </c>
      <c r="U21" s="39">
        <v>301637410</v>
      </c>
      <c r="V21" s="39">
        <v>0</v>
      </c>
      <c r="W21" s="39">
        <v>301637410</v>
      </c>
      <c r="X21" s="39">
        <v>6416750843</v>
      </c>
      <c r="Y21" s="39">
        <v>402029000</v>
      </c>
      <c r="Z21" s="39">
        <v>6014721843</v>
      </c>
      <c r="AA21" s="40">
        <f t="shared" si="0"/>
        <v>48.432382712293894</v>
      </c>
      <c r="AB21" s="40">
        <f t="shared" si="0"/>
        <v>21.008436734939163</v>
      </c>
      <c r="AC21" s="40">
        <f t="shared" si="0"/>
        <v>52.820891843417627</v>
      </c>
    </row>
    <row r="22" spans="1:29" s="41" customFormat="1" x14ac:dyDescent="0.25">
      <c r="A22" s="37">
        <v>5</v>
      </c>
      <c r="B22" s="42" t="s">
        <v>40</v>
      </c>
      <c r="C22" s="39">
        <v>4963439000</v>
      </c>
      <c r="D22" s="39">
        <v>0</v>
      </c>
      <c r="E22" s="39">
        <v>4963439000</v>
      </c>
      <c r="F22" s="39">
        <v>0</v>
      </c>
      <c r="G22" s="39">
        <v>0</v>
      </c>
      <c r="H22" s="39">
        <v>0</v>
      </c>
      <c r="I22" s="39">
        <v>4963439000</v>
      </c>
      <c r="J22" s="39">
        <v>0</v>
      </c>
      <c r="K22" s="39">
        <v>4963439000</v>
      </c>
      <c r="L22" s="39">
        <v>0</v>
      </c>
      <c r="M22" s="39">
        <v>0</v>
      </c>
      <c r="N22" s="39">
        <v>0</v>
      </c>
      <c r="O22" s="39">
        <v>2429180000</v>
      </c>
      <c r="P22" s="39">
        <v>0</v>
      </c>
      <c r="Q22" s="39">
        <v>2429180000</v>
      </c>
      <c r="R22" s="39">
        <v>0</v>
      </c>
      <c r="S22" s="39">
        <v>0</v>
      </c>
      <c r="T22" s="39">
        <v>0</v>
      </c>
      <c r="U22" s="39">
        <v>2429180000</v>
      </c>
      <c r="V22" s="39">
        <v>0</v>
      </c>
      <c r="W22" s="39">
        <v>2429180000</v>
      </c>
      <c r="X22" s="39">
        <v>0</v>
      </c>
      <c r="Y22" s="39">
        <v>0</v>
      </c>
      <c r="Z22" s="39">
        <v>0</v>
      </c>
      <c r="AA22" s="40">
        <f t="shared" si="0"/>
        <v>48.941469815585528</v>
      </c>
      <c r="AB22" s="40" t="str">
        <f t="shared" si="0"/>
        <v/>
      </c>
      <c r="AC22" s="40">
        <f t="shared" si="0"/>
        <v>48.941469815585528</v>
      </c>
    </row>
    <row r="23" spans="1:29" s="41" customFormat="1" x14ac:dyDescent="0.25">
      <c r="A23" s="37">
        <v>6</v>
      </c>
      <c r="B23" s="42" t="s">
        <v>41</v>
      </c>
      <c r="C23" s="39">
        <v>23463928763</v>
      </c>
      <c r="D23" s="39">
        <v>0</v>
      </c>
      <c r="E23" s="39">
        <v>23463928763</v>
      </c>
      <c r="F23" s="39">
        <v>3361057624</v>
      </c>
      <c r="G23" s="39">
        <v>0</v>
      </c>
      <c r="H23" s="39">
        <v>3361057624</v>
      </c>
      <c r="I23" s="39">
        <v>1410817840</v>
      </c>
      <c r="J23" s="39">
        <v>0</v>
      </c>
      <c r="K23" s="39">
        <v>1410817840</v>
      </c>
      <c r="L23" s="39">
        <v>18692053299</v>
      </c>
      <c r="M23" s="39">
        <v>0</v>
      </c>
      <c r="N23" s="39">
        <v>18692053299</v>
      </c>
      <c r="O23" s="39">
        <v>4031072771</v>
      </c>
      <c r="P23" s="39">
        <v>0</v>
      </c>
      <c r="Q23" s="39">
        <v>4031072771</v>
      </c>
      <c r="R23" s="39">
        <v>1123690828</v>
      </c>
      <c r="S23" s="39">
        <v>0</v>
      </c>
      <c r="T23" s="39">
        <v>1123690828</v>
      </c>
      <c r="U23" s="39">
        <v>299950000</v>
      </c>
      <c r="V23" s="39">
        <v>0</v>
      </c>
      <c r="W23" s="39">
        <v>299950000</v>
      </c>
      <c r="X23" s="39">
        <v>2607431943</v>
      </c>
      <c r="Y23" s="39">
        <v>0</v>
      </c>
      <c r="Z23" s="39">
        <v>2607431943</v>
      </c>
      <c r="AA23" s="40">
        <f t="shared" si="0"/>
        <v>17.179871332359962</v>
      </c>
      <c r="AB23" s="40" t="str">
        <f t="shared" si="0"/>
        <v/>
      </c>
      <c r="AC23" s="40">
        <f t="shared" si="0"/>
        <v>17.179871332359962</v>
      </c>
    </row>
    <row r="24" spans="1:29" s="47" customFormat="1" x14ac:dyDescent="0.25">
      <c r="A24" s="43"/>
      <c r="B24" s="44" t="s">
        <v>42</v>
      </c>
      <c r="C24" s="45">
        <v>1335825000</v>
      </c>
      <c r="D24" s="45">
        <v>0</v>
      </c>
      <c r="E24" s="45">
        <v>1335825000</v>
      </c>
      <c r="F24" s="45">
        <v>622628000</v>
      </c>
      <c r="G24" s="45">
        <v>0</v>
      </c>
      <c r="H24" s="45">
        <v>622628000</v>
      </c>
      <c r="I24" s="45">
        <v>469147000</v>
      </c>
      <c r="J24" s="45">
        <v>0</v>
      </c>
      <c r="K24" s="45">
        <v>469147000</v>
      </c>
      <c r="L24" s="45">
        <v>244050000</v>
      </c>
      <c r="M24" s="45">
        <v>0</v>
      </c>
      <c r="N24" s="45">
        <v>244050000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6" t="str">
        <f t="shared" si="0"/>
        <v/>
      </c>
      <c r="AB24" s="46" t="str">
        <f t="shared" si="0"/>
        <v/>
      </c>
      <c r="AC24" s="46" t="str">
        <f t="shared" si="0"/>
        <v/>
      </c>
    </row>
    <row r="25" spans="1:29" s="47" customFormat="1" x14ac:dyDescent="0.25">
      <c r="A25" s="43"/>
      <c r="B25" s="44" t="s">
        <v>43</v>
      </c>
      <c r="C25" s="45">
        <v>19083938340</v>
      </c>
      <c r="D25" s="45">
        <v>0</v>
      </c>
      <c r="E25" s="45">
        <v>19083938340</v>
      </c>
      <c r="F25" s="45">
        <v>1250247480</v>
      </c>
      <c r="G25" s="45">
        <v>0</v>
      </c>
      <c r="H25" s="45">
        <v>1250247480</v>
      </c>
      <c r="I25" s="45">
        <v>271150000</v>
      </c>
      <c r="J25" s="45">
        <v>0</v>
      </c>
      <c r="K25" s="45">
        <v>271150000</v>
      </c>
      <c r="L25" s="45">
        <v>17562540860</v>
      </c>
      <c r="M25" s="45">
        <v>0</v>
      </c>
      <c r="N25" s="45">
        <v>17562540860</v>
      </c>
      <c r="O25" s="45">
        <v>3013285571</v>
      </c>
      <c r="P25" s="45">
        <v>0</v>
      </c>
      <c r="Q25" s="45">
        <v>3013285571</v>
      </c>
      <c r="R25" s="45">
        <v>819612828</v>
      </c>
      <c r="S25" s="45">
        <v>0</v>
      </c>
      <c r="T25" s="45">
        <v>819612828</v>
      </c>
      <c r="U25" s="45">
        <v>0</v>
      </c>
      <c r="V25" s="45">
        <v>0</v>
      </c>
      <c r="W25" s="45">
        <v>0</v>
      </c>
      <c r="X25" s="45">
        <v>2193672743</v>
      </c>
      <c r="Y25" s="45">
        <v>0</v>
      </c>
      <c r="Z25" s="45">
        <v>2193672743</v>
      </c>
      <c r="AA25" s="46">
        <f t="shared" si="0"/>
        <v>15.789642144693703</v>
      </c>
      <c r="AB25" s="46" t="str">
        <f t="shared" si="0"/>
        <v/>
      </c>
      <c r="AC25" s="46">
        <f t="shared" si="0"/>
        <v>15.789642144693703</v>
      </c>
    </row>
    <row r="26" spans="1:29" s="47" customFormat="1" x14ac:dyDescent="0.25">
      <c r="A26" s="43"/>
      <c r="B26" s="44" t="s">
        <v>44</v>
      </c>
      <c r="C26" s="45">
        <v>1131850784</v>
      </c>
      <c r="D26" s="45">
        <v>0</v>
      </c>
      <c r="E26" s="45">
        <v>1131850784</v>
      </c>
      <c r="F26" s="45">
        <v>598560944</v>
      </c>
      <c r="G26" s="45">
        <v>0</v>
      </c>
      <c r="H26" s="45">
        <v>598560944</v>
      </c>
      <c r="I26" s="45">
        <v>370520840</v>
      </c>
      <c r="J26" s="45">
        <v>0</v>
      </c>
      <c r="K26" s="45">
        <v>370520840</v>
      </c>
      <c r="L26" s="45">
        <v>162769000</v>
      </c>
      <c r="M26" s="45">
        <v>0</v>
      </c>
      <c r="N26" s="45">
        <v>162769000</v>
      </c>
      <c r="O26" s="45">
        <v>79478000</v>
      </c>
      <c r="P26" s="45">
        <v>0</v>
      </c>
      <c r="Q26" s="45">
        <v>79478000</v>
      </c>
      <c r="R26" s="45">
        <v>79478000</v>
      </c>
      <c r="S26" s="45">
        <v>0</v>
      </c>
      <c r="T26" s="45">
        <v>79478000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6">
        <f t="shared" si="0"/>
        <v>7.0219503421751401</v>
      </c>
      <c r="AB26" s="46" t="str">
        <f t="shared" si="0"/>
        <v/>
      </c>
      <c r="AC26" s="46">
        <f t="shared" si="0"/>
        <v>7.0219503421751401</v>
      </c>
    </row>
    <row r="27" spans="1:29" s="47" customFormat="1" x14ac:dyDescent="0.25">
      <c r="A27" s="43"/>
      <c r="B27" s="44" t="s">
        <v>45</v>
      </c>
      <c r="C27" s="45">
        <v>617000000</v>
      </c>
      <c r="D27" s="45">
        <v>0</v>
      </c>
      <c r="E27" s="45">
        <v>617000000</v>
      </c>
      <c r="F27" s="45">
        <v>330000000</v>
      </c>
      <c r="G27" s="45">
        <v>0</v>
      </c>
      <c r="H27" s="45">
        <v>330000000</v>
      </c>
      <c r="I27" s="45">
        <v>100000000</v>
      </c>
      <c r="J27" s="45">
        <v>0</v>
      </c>
      <c r="K27" s="45">
        <v>100000000</v>
      </c>
      <c r="L27" s="45">
        <v>187000000</v>
      </c>
      <c r="M27" s="45">
        <v>0</v>
      </c>
      <c r="N27" s="45">
        <v>187000000</v>
      </c>
      <c r="O27" s="45">
        <v>99950000</v>
      </c>
      <c r="P27" s="45">
        <v>0</v>
      </c>
      <c r="Q27" s="45">
        <v>99950000</v>
      </c>
      <c r="R27" s="45">
        <v>0</v>
      </c>
      <c r="S27" s="45">
        <v>0</v>
      </c>
      <c r="T27" s="45">
        <v>0</v>
      </c>
      <c r="U27" s="45">
        <v>99950000</v>
      </c>
      <c r="V27" s="45">
        <v>0</v>
      </c>
      <c r="W27" s="45">
        <v>99950000</v>
      </c>
      <c r="X27" s="45">
        <v>0</v>
      </c>
      <c r="Y27" s="45">
        <v>0</v>
      </c>
      <c r="Z27" s="45">
        <v>0</v>
      </c>
      <c r="AA27" s="46">
        <f t="shared" ref="AA27:AC42" si="1">IF(O27&lt;&gt;0,O27/C27*100,"")</f>
        <v>16.19935170178282</v>
      </c>
      <c r="AB27" s="46" t="str">
        <f t="shared" si="1"/>
        <v/>
      </c>
      <c r="AC27" s="46">
        <f t="shared" si="1"/>
        <v>16.19935170178282</v>
      </c>
    </row>
    <row r="28" spans="1:29" s="47" customFormat="1" x14ac:dyDescent="0.25">
      <c r="A28" s="43"/>
      <c r="B28" s="44" t="s">
        <v>46</v>
      </c>
      <c r="C28" s="45">
        <v>617000000</v>
      </c>
      <c r="D28" s="45">
        <v>0</v>
      </c>
      <c r="E28" s="45">
        <v>617000000</v>
      </c>
      <c r="F28" s="45">
        <v>330000000</v>
      </c>
      <c r="G28" s="45">
        <v>0</v>
      </c>
      <c r="H28" s="45">
        <v>330000000</v>
      </c>
      <c r="I28" s="45">
        <v>100000000</v>
      </c>
      <c r="J28" s="45">
        <v>0</v>
      </c>
      <c r="K28" s="45">
        <v>100000000</v>
      </c>
      <c r="L28" s="45">
        <v>187000000</v>
      </c>
      <c r="M28" s="45">
        <v>0</v>
      </c>
      <c r="N28" s="45">
        <v>187000000</v>
      </c>
      <c r="O28" s="45">
        <v>99950000</v>
      </c>
      <c r="P28" s="45">
        <v>0</v>
      </c>
      <c r="Q28" s="45">
        <v>99950000</v>
      </c>
      <c r="R28" s="45">
        <v>0</v>
      </c>
      <c r="S28" s="45">
        <v>0</v>
      </c>
      <c r="T28" s="45">
        <v>0</v>
      </c>
      <c r="U28" s="45">
        <v>99950000</v>
      </c>
      <c r="V28" s="45">
        <v>0</v>
      </c>
      <c r="W28" s="45">
        <v>99950000</v>
      </c>
      <c r="X28" s="45">
        <v>0</v>
      </c>
      <c r="Y28" s="45">
        <v>0</v>
      </c>
      <c r="Z28" s="45">
        <v>0</v>
      </c>
      <c r="AA28" s="46">
        <f t="shared" si="1"/>
        <v>16.19935170178282</v>
      </c>
      <c r="AB28" s="46" t="str">
        <f t="shared" si="1"/>
        <v/>
      </c>
      <c r="AC28" s="46">
        <f t="shared" si="1"/>
        <v>16.19935170178282</v>
      </c>
    </row>
    <row r="29" spans="1:29" s="47" customFormat="1" x14ac:dyDescent="0.25">
      <c r="A29" s="43"/>
      <c r="B29" s="44" t="s">
        <v>47</v>
      </c>
      <c r="C29" s="45">
        <v>280000000</v>
      </c>
      <c r="D29" s="45">
        <v>0</v>
      </c>
      <c r="E29" s="45">
        <v>280000000</v>
      </c>
      <c r="F29" s="45">
        <v>80000000</v>
      </c>
      <c r="G29" s="45">
        <v>0</v>
      </c>
      <c r="H29" s="45">
        <v>80000000</v>
      </c>
      <c r="I29" s="45">
        <v>200000000</v>
      </c>
      <c r="J29" s="45">
        <v>0</v>
      </c>
      <c r="K29" s="45">
        <v>200000000</v>
      </c>
      <c r="L29" s="45">
        <v>0</v>
      </c>
      <c r="M29" s="45">
        <v>0</v>
      </c>
      <c r="N29" s="45">
        <v>0</v>
      </c>
      <c r="O29" s="45">
        <v>280000000</v>
      </c>
      <c r="P29" s="45">
        <v>0</v>
      </c>
      <c r="Q29" s="45">
        <v>280000000</v>
      </c>
      <c r="R29" s="45">
        <v>80000000</v>
      </c>
      <c r="S29" s="45">
        <v>0</v>
      </c>
      <c r="T29" s="45">
        <v>80000000</v>
      </c>
      <c r="U29" s="45">
        <v>200000000</v>
      </c>
      <c r="V29" s="45">
        <v>0</v>
      </c>
      <c r="W29" s="45">
        <v>200000000</v>
      </c>
      <c r="X29" s="45">
        <v>0</v>
      </c>
      <c r="Y29" s="45">
        <v>0</v>
      </c>
      <c r="Z29" s="45">
        <v>0</v>
      </c>
      <c r="AA29" s="46">
        <f t="shared" si="1"/>
        <v>100</v>
      </c>
      <c r="AB29" s="46" t="str">
        <f t="shared" si="1"/>
        <v/>
      </c>
      <c r="AC29" s="46">
        <f t="shared" si="1"/>
        <v>100</v>
      </c>
    </row>
    <row r="30" spans="1:29" s="47" customFormat="1" x14ac:dyDescent="0.25">
      <c r="A30" s="43"/>
      <c r="B30" s="44" t="s">
        <v>48</v>
      </c>
      <c r="C30" s="45">
        <v>80000000</v>
      </c>
      <c r="D30" s="45">
        <v>0</v>
      </c>
      <c r="E30" s="45">
        <v>80000000</v>
      </c>
      <c r="F30" s="45">
        <v>80000000</v>
      </c>
      <c r="G30" s="45">
        <v>0</v>
      </c>
      <c r="H30" s="45">
        <v>80000000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80000000</v>
      </c>
      <c r="P30" s="45">
        <v>0</v>
      </c>
      <c r="Q30" s="45">
        <v>80000000</v>
      </c>
      <c r="R30" s="45">
        <v>80000000</v>
      </c>
      <c r="S30" s="45">
        <v>0</v>
      </c>
      <c r="T30" s="45">
        <v>80000000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6">
        <f t="shared" si="1"/>
        <v>100</v>
      </c>
      <c r="AB30" s="46" t="str">
        <f t="shared" si="1"/>
        <v/>
      </c>
      <c r="AC30" s="46">
        <f t="shared" si="1"/>
        <v>100</v>
      </c>
    </row>
    <row r="31" spans="1:29" s="47" customFormat="1" x14ac:dyDescent="0.25">
      <c r="A31" s="43"/>
      <c r="B31" s="44" t="s">
        <v>49</v>
      </c>
      <c r="C31" s="45">
        <v>935314639</v>
      </c>
      <c r="D31" s="45">
        <v>0</v>
      </c>
      <c r="E31" s="45">
        <v>935314639</v>
      </c>
      <c r="F31" s="45">
        <v>399621200</v>
      </c>
      <c r="G31" s="45">
        <v>0</v>
      </c>
      <c r="H31" s="45">
        <v>399621200</v>
      </c>
      <c r="I31" s="45">
        <v>0</v>
      </c>
      <c r="J31" s="45">
        <v>0</v>
      </c>
      <c r="K31" s="45">
        <v>0</v>
      </c>
      <c r="L31" s="45">
        <v>535693439</v>
      </c>
      <c r="M31" s="45">
        <v>0</v>
      </c>
      <c r="N31" s="45">
        <v>535693439</v>
      </c>
      <c r="O31" s="45">
        <v>478359200</v>
      </c>
      <c r="P31" s="45">
        <v>0</v>
      </c>
      <c r="Q31" s="45">
        <v>478359200</v>
      </c>
      <c r="R31" s="45">
        <v>64600000</v>
      </c>
      <c r="S31" s="45">
        <v>0</v>
      </c>
      <c r="T31" s="45">
        <v>64600000</v>
      </c>
      <c r="U31" s="45">
        <v>0</v>
      </c>
      <c r="V31" s="45">
        <v>0</v>
      </c>
      <c r="W31" s="45">
        <v>0</v>
      </c>
      <c r="X31" s="45">
        <v>413759200</v>
      </c>
      <c r="Y31" s="45">
        <v>0</v>
      </c>
      <c r="Z31" s="45">
        <v>413759200</v>
      </c>
      <c r="AA31" s="46">
        <f t="shared" si="1"/>
        <v>51.144201111985375</v>
      </c>
      <c r="AB31" s="46" t="str">
        <f t="shared" si="1"/>
        <v/>
      </c>
      <c r="AC31" s="46">
        <f t="shared" si="1"/>
        <v>51.144201111985375</v>
      </c>
    </row>
    <row r="32" spans="1:29" s="41" customFormat="1" x14ac:dyDescent="0.25">
      <c r="A32" s="37">
        <v>7</v>
      </c>
      <c r="B32" s="42" t="s">
        <v>50</v>
      </c>
      <c r="C32" s="39">
        <v>150000000</v>
      </c>
      <c r="D32" s="39">
        <v>0</v>
      </c>
      <c r="E32" s="39">
        <v>150000000</v>
      </c>
      <c r="F32" s="39">
        <v>150000000</v>
      </c>
      <c r="G32" s="39">
        <v>0</v>
      </c>
      <c r="H32" s="39">
        <v>150000000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150000000</v>
      </c>
      <c r="P32" s="39">
        <v>0</v>
      </c>
      <c r="Q32" s="39">
        <v>150000000</v>
      </c>
      <c r="R32" s="39">
        <v>150000000</v>
      </c>
      <c r="S32" s="39">
        <v>0</v>
      </c>
      <c r="T32" s="39">
        <v>150000000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40">
        <f t="shared" si="1"/>
        <v>100</v>
      </c>
      <c r="AB32" s="40" t="str">
        <f t="shared" si="1"/>
        <v/>
      </c>
      <c r="AC32" s="40">
        <f t="shared" si="1"/>
        <v>100</v>
      </c>
    </row>
    <row r="33" spans="1:29" s="41" customFormat="1" x14ac:dyDescent="0.25">
      <c r="A33" s="37">
        <v>8</v>
      </c>
      <c r="B33" s="42" t="s">
        <v>51</v>
      </c>
      <c r="C33" s="39">
        <v>300000000</v>
      </c>
      <c r="D33" s="39">
        <v>0</v>
      </c>
      <c r="E33" s="39">
        <v>300000000</v>
      </c>
      <c r="F33" s="39">
        <v>0</v>
      </c>
      <c r="G33" s="39">
        <v>0</v>
      </c>
      <c r="H33" s="39">
        <v>0</v>
      </c>
      <c r="I33" s="39">
        <v>300000000</v>
      </c>
      <c r="J33" s="39">
        <v>0</v>
      </c>
      <c r="K33" s="39">
        <v>300000000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40" t="str">
        <f t="shared" si="1"/>
        <v/>
      </c>
      <c r="AB33" s="40" t="str">
        <f t="shared" si="1"/>
        <v/>
      </c>
      <c r="AC33" s="40" t="str">
        <f t="shared" si="1"/>
        <v/>
      </c>
    </row>
    <row r="34" spans="1:29" s="41" customFormat="1" x14ac:dyDescent="0.25">
      <c r="A34" s="37">
        <v>9</v>
      </c>
      <c r="B34" s="42" t="s">
        <v>52</v>
      </c>
      <c r="C34" s="39">
        <v>32934756256</v>
      </c>
      <c r="D34" s="39">
        <v>0</v>
      </c>
      <c r="E34" s="39">
        <v>32934756256</v>
      </c>
      <c r="F34" s="39">
        <v>19125467740</v>
      </c>
      <c r="G34" s="39">
        <v>0</v>
      </c>
      <c r="H34" s="39">
        <v>19125467740</v>
      </c>
      <c r="I34" s="39">
        <v>6546112680</v>
      </c>
      <c r="J34" s="39">
        <v>0</v>
      </c>
      <c r="K34" s="39">
        <v>6546112680</v>
      </c>
      <c r="L34" s="39">
        <v>7263175836</v>
      </c>
      <c r="M34" s="39">
        <v>0</v>
      </c>
      <c r="N34" s="39">
        <v>7263175836</v>
      </c>
      <c r="O34" s="39">
        <v>9825291390</v>
      </c>
      <c r="P34" s="39">
        <v>0</v>
      </c>
      <c r="Q34" s="39">
        <v>9825291390</v>
      </c>
      <c r="R34" s="39">
        <v>1766422825</v>
      </c>
      <c r="S34" s="39">
        <v>0</v>
      </c>
      <c r="T34" s="39">
        <v>1766422825</v>
      </c>
      <c r="U34" s="39">
        <v>1536942147</v>
      </c>
      <c r="V34" s="39">
        <v>0</v>
      </c>
      <c r="W34" s="39">
        <v>1536942147</v>
      </c>
      <c r="X34" s="39">
        <v>6521926418</v>
      </c>
      <c r="Y34" s="39">
        <v>0</v>
      </c>
      <c r="Z34" s="39">
        <v>6521926418</v>
      </c>
      <c r="AA34" s="40">
        <f t="shared" si="1"/>
        <v>29.832591787316005</v>
      </c>
      <c r="AB34" s="40" t="str">
        <f t="shared" si="1"/>
        <v/>
      </c>
      <c r="AC34" s="40">
        <f t="shared" si="1"/>
        <v>29.832591787316005</v>
      </c>
    </row>
    <row r="35" spans="1:29" s="41" customFormat="1" x14ac:dyDescent="0.25">
      <c r="A35" s="37">
        <v>10</v>
      </c>
      <c r="B35" s="42" t="s">
        <v>53</v>
      </c>
      <c r="C35" s="39">
        <v>751987000</v>
      </c>
      <c r="D35" s="39">
        <v>0</v>
      </c>
      <c r="E35" s="39">
        <v>751987000</v>
      </c>
      <c r="F35" s="39">
        <v>135960000</v>
      </c>
      <c r="G35" s="39">
        <v>0</v>
      </c>
      <c r="H35" s="39">
        <v>135960000</v>
      </c>
      <c r="I35" s="39">
        <v>404000000</v>
      </c>
      <c r="J35" s="39">
        <v>0</v>
      </c>
      <c r="K35" s="39">
        <v>404000000</v>
      </c>
      <c r="L35" s="39">
        <v>212027000</v>
      </c>
      <c r="M35" s="39">
        <v>0</v>
      </c>
      <c r="N35" s="39">
        <v>212027000</v>
      </c>
      <c r="O35" s="39">
        <v>675367000</v>
      </c>
      <c r="P35" s="39">
        <v>0</v>
      </c>
      <c r="Q35" s="39">
        <v>675367000</v>
      </c>
      <c r="R35" s="39">
        <v>124340000</v>
      </c>
      <c r="S35" s="39">
        <v>0</v>
      </c>
      <c r="T35" s="39">
        <v>124340000</v>
      </c>
      <c r="U35" s="39">
        <v>404000000</v>
      </c>
      <c r="V35" s="39">
        <v>0</v>
      </c>
      <c r="W35" s="39">
        <v>404000000</v>
      </c>
      <c r="X35" s="39">
        <v>147027000</v>
      </c>
      <c r="Y35" s="39">
        <v>0</v>
      </c>
      <c r="Z35" s="39">
        <v>147027000</v>
      </c>
      <c r="AA35" s="40">
        <f t="shared" si="1"/>
        <v>89.810994073035829</v>
      </c>
      <c r="AB35" s="40" t="str">
        <f t="shared" si="1"/>
        <v/>
      </c>
      <c r="AC35" s="40">
        <f t="shared" si="1"/>
        <v>89.810994073035829</v>
      </c>
    </row>
    <row r="36" spans="1:29" s="41" customFormat="1" x14ac:dyDescent="0.25">
      <c r="A36" s="37">
        <v>11</v>
      </c>
      <c r="B36" s="42" t="s">
        <v>54</v>
      </c>
      <c r="C36" s="39">
        <v>3166088800</v>
      </c>
      <c r="D36" s="39">
        <v>0</v>
      </c>
      <c r="E36" s="39">
        <v>3166088800</v>
      </c>
      <c r="F36" s="39">
        <v>3106088800</v>
      </c>
      <c r="G36" s="39">
        <v>0</v>
      </c>
      <c r="H36" s="39">
        <v>3106088800</v>
      </c>
      <c r="I36" s="39">
        <v>0</v>
      </c>
      <c r="J36" s="39">
        <v>0</v>
      </c>
      <c r="K36" s="39">
        <v>0</v>
      </c>
      <c r="L36" s="39">
        <v>60000000</v>
      </c>
      <c r="M36" s="39">
        <v>0</v>
      </c>
      <c r="N36" s="39">
        <v>60000000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40" t="str">
        <f t="shared" si="1"/>
        <v/>
      </c>
      <c r="AB36" s="40" t="str">
        <f t="shared" si="1"/>
        <v/>
      </c>
      <c r="AC36" s="40" t="str">
        <f t="shared" si="1"/>
        <v/>
      </c>
    </row>
    <row r="37" spans="1:29" s="41" customFormat="1" x14ac:dyDescent="0.25">
      <c r="A37" s="37">
        <v>12</v>
      </c>
      <c r="B37" s="42" t="s">
        <v>55</v>
      </c>
      <c r="C37" s="39">
        <v>16404933736</v>
      </c>
      <c r="D37" s="39">
        <v>0</v>
      </c>
      <c r="E37" s="39">
        <v>16404933736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16404933736</v>
      </c>
      <c r="M37" s="39">
        <v>0</v>
      </c>
      <c r="N37" s="39">
        <v>16404933736</v>
      </c>
      <c r="O37" s="39">
        <v>4482056625</v>
      </c>
      <c r="P37" s="39">
        <v>0</v>
      </c>
      <c r="Q37" s="39">
        <v>4482056625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4482056625</v>
      </c>
      <c r="Y37" s="39">
        <v>0</v>
      </c>
      <c r="Z37" s="39">
        <v>4482056625</v>
      </c>
      <c r="AA37" s="40">
        <f t="shared" si="1"/>
        <v>27.321394265459897</v>
      </c>
      <c r="AB37" s="40" t="str">
        <f t="shared" si="1"/>
        <v/>
      </c>
      <c r="AC37" s="40">
        <f t="shared" si="1"/>
        <v>27.321394265459897</v>
      </c>
    </row>
    <row r="38" spans="1:29" s="41" customFormat="1" ht="31.5" x14ac:dyDescent="0.25">
      <c r="A38" s="37">
        <v>13</v>
      </c>
      <c r="B38" s="42" t="s">
        <v>56</v>
      </c>
      <c r="C38" s="39">
        <v>4242391000</v>
      </c>
      <c r="D38" s="39">
        <v>0</v>
      </c>
      <c r="E38" s="39">
        <v>4242391000</v>
      </c>
      <c r="F38" s="39">
        <v>0</v>
      </c>
      <c r="G38" s="39">
        <v>0</v>
      </c>
      <c r="H38" s="39">
        <v>0</v>
      </c>
      <c r="I38" s="39">
        <v>769796000</v>
      </c>
      <c r="J38" s="39">
        <v>0</v>
      </c>
      <c r="K38" s="39">
        <v>769796000</v>
      </c>
      <c r="L38" s="39">
        <v>3472595000</v>
      </c>
      <c r="M38" s="39">
        <v>0</v>
      </c>
      <c r="N38" s="39">
        <v>3472595000</v>
      </c>
      <c r="O38" s="39">
        <v>3028116000</v>
      </c>
      <c r="P38" s="39">
        <v>0</v>
      </c>
      <c r="Q38" s="39">
        <v>3028116000</v>
      </c>
      <c r="R38" s="39">
        <v>0</v>
      </c>
      <c r="S38" s="39">
        <v>0</v>
      </c>
      <c r="T38" s="39">
        <v>0</v>
      </c>
      <c r="U38" s="39">
        <v>160884000</v>
      </c>
      <c r="V38" s="39">
        <v>0</v>
      </c>
      <c r="W38" s="39">
        <v>160884000</v>
      </c>
      <c r="X38" s="39">
        <v>2867232000</v>
      </c>
      <c r="Y38" s="39">
        <v>0</v>
      </c>
      <c r="Z38" s="39">
        <v>2867232000</v>
      </c>
      <c r="AA38" s="40">
        <f t="shared" si="1"/>
        <v>71.377579294317755</v>
      </c>
      <c r="AB38" s="40" t="str">
        <f t="shared" si="1"/>
        <v/>
      </c>
      <c r="AC38" s="40">
        <f t="shared" si="1"/>
        <v>71.377579294317755</v>
      </c>
    </row>
    <row r="39" spans="1:29" s="41" customFormat="1" ht="31.5" x14ac:dyDescent="0.25">
      <c r="A39" s="37">
        <v>14</v>
      </c>
      <c r="B39" s="42" t="s">
        <v>57</v>
      </c>
      <c r="C39" s="39">
        <v>19825344000</v>
      </c>
      <c r="D39" s="39">
        <v>0</v>
      </c>
      <c r="E39" s="39">
        <v>19825344000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19825344000</v>
      </c>
      <c r="M39" s="39">
        <v>0</v>
      </c>
      <c r="N39" s="39">
        <v>19825344000</v>
      </c>
      <c r="O39" s="39">
        <v>15151000400</v>
      </c>
      <c r="P39" s="39">
        <v>0</v>
      </c>
      <c r="Q39" s="39">
        <v>15151000400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15151000400</v>
      </c>
      <c r="Y39" s="39">
        <v>0</v>
      </c>
      <c r="Z39" s="39">
        <v>15151000400</v>
      </c>
      <c r="AA39" s="40">
        <f t="shared" si="1"/>
        <v>76.422383389665271</v>
      </c>
      <c r="AB39" s="40" t="str">
        <f t="shared" si="1"/>
        <v/>
      </c>
      <c r="AC39" s="40">
        <f t="shared" si="1"/>
        <v>76.422383389665271</v>
      </c>
    </row>
    <row r="40" spans="1:29" s="41" customFormat="1" ht="31.5" x14ac:dyDescent="0.25">
      <c r="A40" s="37">
        <v>15</v>
      </c>
      <c r="B40" s="42" t="s">
        <v>58</v>
      </c>
      <c r="C40" s="39">
        <v>18187882000</v>
      </c>
      <c r="D40" s="39">
        <v>0</v>
      </c>
      <c r="E40" s="39">
        <v>18187882000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18187882000</v>
      </c>
      <c r="M40" s="39">
        <v>0</v>
      </c>
      <c r="N40" s="39">
        <v>18187882000</v>
      </c>
      <c r="O40" s="39">
        <v>16611565900</v>
      </c>
      <c r="P40" s="39">
        <v>0</v>
      </c>
      <c r="Q40" s="39">
        <v>16611565900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16611565900</v>
      </c>
      <c r="Y40" s="39">
        <v>0</v>
      </c>
      <c r="Z40" s="39">
        <v>16611565900</v>
      </c>
      <c r="AA40" s="40">
        <f t="shared" si="1"/>
        <v>91.333151930499653</v>
      </c>
      <c r="AB40" s="40" t="str">
        <f t="shared" si="1"/>
        <v/>
      </c>
      <c r="AC40" s="40">
        <f t="shared" si="1"/>
        <v>91.333151930499653</v>
      </c>
    </row>
    <row r="41" spans="1:29" s="41" customFormat="1" x14ac:dyDescent="0.25">
      <c r="A41" s="37">
        <v>16</v>
      </c>
      <c r="B41" s="42" t="s">
        <v>59</v>
      </c>
      <c r="C41" s="39">
        <v>154507200</v>
      </c>
      <c r="D41" s="39">
        <v>0</v>
      </c>
      <c r="E41" s="39">
        <v>154507200</v>
      </c>
      <c r="F41" s="39">
        <v>40526200</v>
      </c>
      <c r="G41" s="39">
        <v>0</v>
      </c>
      <c r="H41" s="39">
        <v>40526200</v>
      </c>
      <c r="I41" s="39">
        <v>7300000</v>
      </c>
      <c r="J41" s="39">
        <v>0</v>
      </c>
      <c r="K41" s="39">
        <v>7300000</v>
      </c>
      <c r="L41" s="39">
        <v>106681000</v>
      </c>
      <c r="M41" s="39">
        <v>0</v>
      </c>
      <c r="N41" s="39">
        <v>106681000</v>
      </c>
      <c r="O41" s="39">
        <v>0</v>
      </c>
      <c r="P41" s="39">
        <v>0</v>
      </c>
      <c r="Q41" s="39">
        <v>0</v>
      </c>
      <c r="R41" s="39">
        <v>0</v>
      </c>
      <c r="S41" s="39">
        <v>0</v>
      </c>
      <c r="T41" s="39">
        <v>0</v>
      </c>
      <c r="U41" s="39">
        <v>0</v>
      </c>
      <c r="V41" s="39">
        <v>0</v>
      </c>
      <c r="W41" s="39">
        <v>0</v>
      </c>
      <c r="X41" s="39">
        <v>0</v>
      </c>
      <c r="Y41" s="39">
        <v>0</v>
      </c>
      <c r="Z41" s="39">
        <v>0</v>
      </c>
      <c r="AA41" s="40" t="str">
        <f t="shared" si="1"/>
        <v/>
      </c>
      <c r="AB41" s="40" t="str">
        <f t="shared" si="1"/>
        <v/>
      </c>
      <c r="AC41" s="40" t="str">
        <f t="shared" si="1"/>
        <v/>
      </c>
    </row>
    <row r="42" spans="1:29" s="41" customFormat="1" x14ac:dyDescent="0.25">
      <c r="A42" s="37">
        <v>17</v>
      </c>
      <c r="B42" s="42" t="s">
        <v>60</v>
      </c>
      <c r="C42" s="39">
        <v>320309000</v>
      </c>
      <c r="D42" s="39">
        <v>0</v>
      </c>
      <c r="E42" s="39">
        <v>320309000</v>
      </c>
      <c r="F42" s="39">
        <v>29102000</v>
      </c>
      <c r="G42" s="39">
        <v>0</v>
      </c>
      <c r="H42" s="39">
        <v>29102000</v>
      </c>
      <c r="I42" s="39">
        <v>291207000</v>
      </c>
      <c r="J42" s="39">
        <v>0</v>
      </c>
      <c r="K42" s="39">
        <v>291207000</v>
      </c>
      <c r="L42" s="39">
        <v>0</v>
      </c>
      <c r="M42" s="39">
        <v>0</v>
      </c>
      <c r="N42" s="39">
        <v>0</v>
      </c>
      <c r="O42" s="39">
        <v>0</v>
      </c>
      <c r="P42" s="39">
        <v>0</v>
      </c>
      <c r="Q42" s="39">
        <v>0</v>
      </c>
      <c r="R42" s="39">
        <v>0</v>
      </c>
      <c r="S42" s="39">
        <v>0</v>
      </c>
      <c r="T42" s="39">
        <v>0</v>
      </c>
      <c r="U42" s="39">
        <v>0</v>
      </c>
      <c r="V42" s="39">
        <v>0</v>
      </c>
      <c r="W42" s="39">
        <v>0</v>
      </c>
      <c r="X42" s="39">
        <v>0</v>
      </c>
      <c r="Y42" s="39">
        <v>0</v>
      </c>
      <c r="Z42" s="39">
        <v>0</v>
      </c>
      <c r="AA42" s="40" t="str">
        <f t="shared" si="1"/>
        <v/>
      </c>
      <c r="AB42" s="40" t="str">
        <f t="shared" si="1"/>
        <v/>
      </c>
      <c r="AC42" s="40" t="str">
        <f t="shared" si="1"/>
        <v/>
      </c>
    </row>
    <row r="43" spans="1:29" s="41" customFormat="1" x14ac:dyDescent="0.25">
      <c r="A43" s="37">
        <v>18</v>
      </c>
      <c r="B43" s="42" t="s">
        <v>61</v>
      </c>
      <c r="C43" s="39">
        <v>2099520920</v>
      </c>
      <c r="D43" s="39">
        <v>0</v>
      </c>
      <c r="E43" s="39">
        <v>2099520920</v>
      </c>
      <c r="F43" s="39">
        <v>838741960</v>
      </c>
      <c r="G43" s="39">
        <v>0</v>
      </c>
      <c r="H43" s="39">
        <v>838741960</v>
      </c>
      <c r="I43" s="39">
        <v>1255778960</v>
      </c>
      <c r="J43" s="39">
        <v>0</v>
      </c>
      <c r="K43" s="39">
        <v>1255778960</v>
      </c>
      <c r="L43" s="39">
        <v>5000000</v>
      </c>
      <c r="M43" s="39">
        <v>0</v>
      </c>
      <c r="N43" s="39">
        <v>5000000</v>
      </c>
      <c r="O43" s="39">
        <v>396469460</v>
      </c>
      <c r="P43" s="39">
        <v>0</v>
      </c>
      <c r="Q43" s="39">
        <v>396469460</v>
      </c>
      <c r="R43" s="39">
        <v>396469460</v>
      </c>
      <c r="S43" s="39">
        <v>0</v>
      </c>
      <c r="T43" s="39">
        <v>396469460</v>
      </c>
      <c r="U43" s="39">
        <v>0</v>
      </c>
      <c r="V43" s="39">
        <v>0</v>
      </c>
      <c r="W43" s="39">
        <v>0</v>
      </c>
      <c r="X43" s="39">
        <v>0</v>
      </c>
      <c r="Y43" s="39">
        <v>0</v>
      </c>
      <c r="Z43" s="39">
        <v>0</v>
      </c>
      <c r="AA43" s="40">
        <f t="shared" ref="AA43:AC76" si="2">IF(O43&lt;&gt;0,O43/C43*100,"")</f>
        <v>18.883806120874471</v>
      </c>
      <c r="AB43" s="40" t="str">
        <f t="shared" si="2"/>
        <v/>
      </c>
      <c r="AC43" s="40">
        <f t="shared" si="2"/>
        <v>18.883806120874471</v>
      </c>
    </row>
    <row r="44" spans="1:29" s="41" customFormat="1" x14ac:dyDescent="0.25">
      <c r="A44" s="37">
        <v>19</v>
      </c>
      <c r="B44" s="42" t="s">
        <v>62</v>
      </c>
      <c r="C44" s="39">
        <v>240000000</v>
      </c>
      <c r="D44" s="39">
        <v>0</v>
      </c>
      <c r="E44" s="39">
        <v>240000000</v>
      </c>
      <c r="F44" s="39">
        <v>240000000</v>
      </c>
      <c r="G44" s="39">
        <v>0</v>
      </c>
      <c r="H44" s="39">
        <v>240000000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39">
        <v>240000000</v>
      </c>
      <c r="P44" s="39">
        <v>0</v>
      </c>
      <c r="Q44" s="39">
        <v>240000000</v>
      </c>
      <c r="R44" s="39">
        <v>240000000</v>
      </c>
      <c r="S44" s="39">
        <v>0</v>
      </c>
      <c r="T44" s="39">
        <v>240000000</v>
      </c>
      <c r="U44" s="39">
        <v>0</v>
      </c>
      <c r="V44" s="39">
        <v>0</v>
      </c>
      <c r="W44" s="39">
        <v>0</v>
      </c>
      <c r="X44" s="39">
        <v>0</v>
      </c>
      <c r="Y44" s="39">
        <v>0</v>
      </c>
      <c r="Z44" s="39">
        <v>0</v>
      </c>
      <c r="AA44" s="40">
        <f t="shared" si="2"/>
        <v>100</v>
      </c>
      <c r="AB44" s="40" t="str">
        <f t="shared" si="2"/>
        <v/>
      </c>
      <c r="AC44" s="40">
        <f t="shared" si="2"/>
        <v>100</v>
      </c>
    </row>
    <row r="45" spans="1:29" s="41" customFormat="1" x14ac:dyDescent="0.25">
      <c r="A45" s="37">
        <v>20</v>
      </c>
      <c r="B45" s="38" t="s">
        <v>63</v>
      </c>
      <c r="C45" s="39">
        <v>47543039157</v>
      </c>
      <c r="D45" s="39">
        <v>31448418000</v>
      </c>
      <c r="E45" s="39">
        <v>16094621157</v>
      </c>
      <c r="F45" s="39">
        <v>0</v>
      </c>
      <c r="G45" s="39">
        <v>0</v>
      </c>
      <c r="H45" s="39">
        <v>0</v>
      </c>
      <c r="I45" s="39">
        <v>47543039157</v>
      </c>
      <c r="J45" s="39">
        <v>31448418000</v>
      </c>
      <c r="K45" s="39">
        <v>16094621157</v>
      </c>
      <c r="L45" s="39">
        <v>0</v>
      </c>
      <c r="M45" s="39">
        <v>0</v>
      </c>
      <c r="N45" s="39">
        <v>0</v>
      </c>
      <c r="O45" s="39">
        <v>39145622500</v>
      </c>
      <c r="P45" s="39">
        <v>29406039000</v>
      </c>
      <c r="Q45" s="39">
        <v>9739583500</v>
      </c>
      <c r="R45" s="39">
        <v>0</v>
      </c>
      <c r="S45" s="39">
        <v>0</v>
      </c>
      <c r="T45" s="39">
        <v>0</v>
      </c>
      <c r="U45" s="39">
        <v>39145622500</v>
      </c>
      <c r="V45" s="39">
        <v>29406039000</v>
      </c>
      <c r="W45" s="39">
        <v>9739583500</v>
      </c>
      <c r="X45" s="39">
        <v>0</v>
      </c>
      <c r="Y45" s="39">
        <v>0</v>
      </c>
      <c r="Z45" s="39">
        <v>0</v>
      </c>
      <c r="AA45" s="40">
        <f t="shared" si="2"/>
        <v>82.337232104011164</v>
      </c>
      <c r="AB45" s="40">
        <f t="shared" si="2"/>
        <v>93.505622444982762</v>
      </c>
      <c r="AC45" s="40">
        <f t="shared" si="2"/>
        <v>60.514524728430672</v>
      </c>
    </row>
    <row r="46" spans="1:29" s="41" customFormat="1" x14ac:dyDescent="0.25">
      <c r="A46" s="37">
        <v>21</v>
      </c>
      <c r="B46" s="38" t="s">
        <v>64</v>
      </c>
      <c r="C46" s="39">
        <v>262406101.99999997</v>
      </c>
      <c r="D46" s="39">
        <v>262406101.99999997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9">
        <v>262406101.99999997</v>
      </c>
      <c r="M46" s="39">
        <v>262406101.99999997</v>
      </c>
      <c r="N46" s="39">
        <v>0</v>
      </c>
      <c r="O46" s="39">
        <v>48592000</v>
      </c>
      <c r="P46" s="39">
        <v>48592000</v>
      </c>
      <c r="Q46" s="39">
        <v>0</v>
      </c>
      <c r="R46" s="39">
        <v>0</v>
      </c>
      <c r="S46" s="39">
        <v>0</v>
      </c>
      <c r="T46" s="39">
        <v>0</v>
      </c>
      <c r="U46" s="39">
        <v>0</v>
      </c>
      <c r="V46" s="39">
        <v>0</v>
      </c>
      <c r="W46" s="39">
        <v>0</v>
      </c>
      <c r="X46" s="39">
        <v>48592000</v>
      </c>
      <c r="Y46" s="39">
        <v>48592000</v>
      </c>
      <c r="Z46" s="39">
        <v>0</v>
      </c>
      <c r="AA46" s="40">
        <f t="shared" si="2"/>
        <v>18.517862057948641</v>
      </c>
      <c r="AB46" s="40">
        <f t="shared" si="2"/>
        <v>18.517862057948641</v>
      </c>
      <c r="AC46" s="40" t="str">
        <f t="shared" si="2"/>
        <v/>
      </c>
    </row>
    <row r="47" spans="1:29" s="41" customFormat="1" x14ac:dyDescent="0.25">
      <c r="A47" s="37">
        <v>22</v>
      </c>
      <c r="B47" s="38" t="s">
        <v>65</v>
      </c>
      <c r="C47" s="39">
        <v>760000000</v>
      </c>
      <c r="D47" s="39">
        <v>0</v>
      </c>
      <c r="E47" s="39">
        <v>760000000</v>
      </c>
      <c r="F47" s="39">
        <v>760000000</v>
      </c>
      <c r="G47" s="39">
        <v>0</v>
      </c>
      <c r="H47" s="39">
        <v>760000000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39">
        <v>757071692</v>
      </c>
      <c r="P47" s="39">
        <v>0</v>
      </c>
      <c r="Q47" s="39">
        <v>757071692</v>
      </c>
      <c r="R47" s="39">
        <v>757071692</v>
      </c>
      <c r="S47" s="39">
        <v>0</v>
      </c>
      <c r="T47" s="39">
        <v>757071692</v>
      </c>
      <c r="U47" s="39">
        <v>0</v>
      </c>
      <c r="V47" s="39">
        <v>0</v>
      </c>
      <c r="W47" s="39">
        <v>0</v>
      </c>
      <c r="X47" s="39">
        <v>0</v>
      </c>
      <c r="Y47" s="39">
        <v>0</v>
      </c>
      <c r="Z47" s="39">
        <v>0</v>
      </c>
      <c r="AA47" s="40">
        <f t="shared" si="2"/>
        <v>99.614696315789473</v>
      </c>
      <c r="AB47" s="40" t="str">
        <f t="shared" si="2"/>
        <v/>
      </c>
      <c r="AC47" s="40">
        <f t="shared" si="2"/>
        <v>99.614696315789473</v>
      </c>
    </row>
    <row r="48" spans="1:29" s="41" customFormat="1" x14ac:dyDescent="0.25">
      <c r="A48" s="37">
        <v>23</v>
      </c>
      <c r="B48" s="38" t="s">
        <v>66</v>
      </c>
      <c r="C48" s="39">
        <v>292900933500</v>
      </c>
      <c r="D48" s="39">
        <v>292900933500</v>
      </c>
      <c r="E48" s="39">
        <v>0</v>
      </c>
      <c r="F48" s="39">
        <v>103558806500</v>
      </c>
      <c r="G48" s="39">
        <v>103558806500</v>
      </c>
      <c r="H48" s="39">
        <v>0</v>
      </c>
      <c r="I48" s="39">
        <v>0</v>
      </c>
      <c r="J48" s="39">
        <v>0</v>
      </c>
      <c r="K48" s="39">
        <v>0</v>
      </c>
      <c r="L48" s="39">
        <v>189342127000</v>
      </c>
      <c r="M48" s="39">
        <v>189342127000</v>
      </c>
      <c r="N48" s="39">
        <v>0</v>
      </c>
      <c r="O48" s="39">
        <v>172660698000</v>
      </c>
      <c r="P48" s="39">
        <v>172660698000</v>
      </c>
      <c r="Q48" s="39">
        <v>0</v>
      </c>
      <c r="R48" s="39">
        <v>93269631000</v>
      </c>
      <c r="S48" s="39">
        <v>93269631000</v>
      </c>
      <c r="T48" s="39">
        <v>0</v>
      </c>
      <c r="U48" s="39">
        <v>0</v>
      </c>
      <c r="V48" s="39">
        <v>0</v>
      </c>
      <c r="W48" s="39">
        <v>0</v>
      </c>
      <c r="X48" s="39">
        <v>79391067000</v>
      </c>
      <c r="Y48" s="39">
        <v>79391067000</v>
      </c>
      <c r="Z48" s="39">
        <v>0</v>
      </c>
      <c r="AA48" s="40">
        <f t="shared" si="2"/>
        <v>58.948497000949295</v>
      </c>
      <c r="AB48" s="40">
        <f t="shared" si="2"/>
        <v>58.948497000949295</v>
      </c>
      <c r="AC48" s="40" t="str">
        <f t="shared" si="2"/>
        <v/>
      </c>
    </row>
    <row r="49" spans="1:29" s="41" customFormat="1" x14ac:dyDescent="0.25">
      <c r="A49" s="37">
        <v>24</v>
      </c>
      <c r="B49" s="38" t="s">
        <v>67</v>
      </c>
      <c r="C49" s="39">
        <v>191498180000</v>
      </c>
      <c r="D49" s="39">
        <v>191498180000</v>
      </c>
      <c r="E49" s="39">
        <v>0</v>
      </c>
      <c r="F49" s="39">
        <v>59021267000</v>
      </c>
      <c r="G49" s="39">
        <v>59021267000</v>
      </c>
      <c r="H49" s="39">
        <v>0</v>
      </c>
      <c r="I49" s="39">
        <v>30742113000</v>
      </c>
      <c r="J49" s="39">
        <v>30742113000</v>
      </c>
      <c r="K49" s="39">
        <v>0</v>
      </c>
      <c r="L49" s="39">
        <v>101734800000</v>
      </c>
      <c r="M49" s="39">
        <v>101734800000</v>
      </c>
      <c r="N49" s="39">
        <v>0</v>
      </c>
      <c r="O49" s="39">
        <v>135135264080</v>
      </c>
      <c r="P49" s="39">
        <v>135135264080</v>
      </c>
      <c r="Q49" s="39">
        <v>0</v>
      </c>
      <c r="R49" s="39">
        <v>52625739080</v>
      </c>
      <c r="S49" s="39">
        <v>52625739080</v>
      </c>
      <c r="T49" s="39">
        <v>0</v>
      </c>
      <c r="U49" s="39">
        <v>22091216000</v>
      </c>
      <c r="V49" s="39">
        <v>22091216000</v>
      </c>
      <c r="W49" s="39">
        <v>0</v>
      </c>
      <c r="X49" s="39">
        <v>60418309000</v>
      </c>
      <c r="Y49" s="39">
        <v>60418309000</v>
      </c>
      <c r="Z49" s="39">
        <v>0</v>
      </c>
      <c r="AA49" s="40">
        <f t="shared" si="2"/>
        <v>70.56738820180955</v>
      </c>
      <c r="AB49" s="40">
        <f t="shared" si="2"/>
        <v>70.56738820180955</v>
      </c>
      <c r="AC49" s="40" t="str">
        <f t="shared" si="2"/>
        <v/>
      </c>
    </row>
    <row r="50" spans="1:29" s="41" customFormat="1" x14ac:dyDescent="0.25">
      <c r="A50" s="37">
        <v>25</v>
      </c>
      <c r="B50" s="38" t="s">
        <v>68</v>
      </c>
      <c r="C50" s="39">
        <v>595348279000</v>
      </c>
      <c r="D50" s="39">
        <v>595348279000</v>
      </c>
      <c r="E50" s="39">
        <v>0</v>
      </c>
      <c r="F50" s="39">
        <v>124996234999.99998</v>
      </c>
      <c r="G50" s="39">
        <v>124996234999.99998</v>
      </c>
      <c r="H50" s="39">
        <v>0</v>
      </c>
      <c r="I50" s="39">
        <v>88389622999.999985</v>
      </c>
      <c r="J50" s="39">
        <v>88389622999.999985</v>
      </c>
      <c r="K50" s="39">
        <v>0</v>
      </c>
      <c r="L50" s="39">
        <v>381962421000</v>
      </c>
      <c r="M50" s="39">
        <v>381962421000</v>
      </c>
      <c r="N50" s="39">
        <v>0</v>
      </c>
      <c r="O50" s="39">
        <v>365547453000</v>
      </c>
      <c r="P50" s="39">
        <v>365547453000</v>
      </c>
      <c r="Q50" s="39">
        <v>0</v>
      </c>
      <c r="R50" s="39">
        <v>105870205000.00002</v>
      </c>
      <c r="S50" s="39">
        <v>105870205000.00002</v>
      </c>
      <c r="T50" s="39">
        <v>0</v>
      </c>
      <c r="U50" s="39">
        <v>66312231000</v>
      </c>
      <c r="V50" s="39">
        <v>66312231000</v>
      </c>
      <c r="W50" s="39">
        <v>0</v>
      </c>
      <c r="X50" s="39">
        <v>193365017000</v>
      </c>
      <c r="Y50" s="39">
        <v>193365017000</v>
      </c>
      <c r="Z50" s="39">
        <v>0</v>
      </c>
      <c r="AA50" s="40">
        <f t="shared" si="2"/>
        <v>61.400606316357553</v>
      </c>
      <c r="AB50" s="40">
        <f t="shared" si="2"/>
        <v>61.400606316357553</v>
      </c>
      <c r="AC50" s="40" t="str">
        <f t="shared" si="2"/>
        <v/>
      </c>
    </row>
    <row r="51" spans="1:29" s="41" customFormat="1" x14ac:dyDescent="0.25">
      <c r="A51" s="37">
        <v>26</v>
      </c>
      <c r="B51" s="38" t="s">
        <v>69</v>
      </c>
      <c r="C51" s="39">
        <v>26286824000</v>
      </c>
      <c r="D51" s="39">
        <v>26286824000</v>
      </c>
      <c r="E51" s="39">
        <v>0</v>
      </c>
      <c r="F51" s="39">
        <v>25811624000</v>
      </c>
      <c r="G51" s="39">
        <v>25811624000</v>
      </c>
      <c r="H51" s="39">
        <v>0</v>
      </c>
      <c r="I51" s="39">
        <v>0</v>
      </c>
      <c r="J51" s="39">
        <v>0</v>
      </c>
      <c r="K51" s="39">
        <v>0</v>
      </c>
      <c r="L51" s="39">
        <v>475200000</v>
      </c>
      <c r="M51" s="39">
        <v>475200000</v>
      </c>
      <c r="N51" s="39">
        <v>0</v>
      </c>
      <c r="O51" s="39">
        <v>13626326452</v>
      </c>
      <c r="P51" s="39">
        <v>13626326452</v>
      </c>
      <c r="Q51" s="39">
        <v>0</v>
      </c>
      <c r="R51" s="39">
        <v>13544971463</v>
      </c>
      <c r="S51" s="39">
        <v>13544971463</v>
      </c>
      <c r="T51" s="39">
        <v>0</v>
      </c>
      <c r="U51" s="39">
        <v>0</v>
      </c>
      <c r="V51" s="39">
        <v>0</v>
      </c>
      <c r="W51" s="39">
        <v>0</v>
      </c>
      <c r="X51" s="39">
        <v>81354989</v>
      </c>
      <c r="Y51" s="39">
        <v>81354989</v>
      </c>
      <c r="Z51" s="39">
        <v>0</v>
      </c>
      <c r="AA51" s="40">
        <f t="shared" si="2"/>
        <v>51.837096988209765</v>
      </c>
      <c r="AB51" s="40">
        <f t="shared" si="2"/>
        <v>51.837096988209765</v>
      </c>
      <c r="AC51" s="40" t="str">
        <f t="shared" si="2"/>
        <v/>
      </c>
    </row>
    <row r="52" spans="1:29" s="41" customFormat="1" x14ac:dyDescent="0.25">
      <c r="A52" s="37">
        <v>27</v>
      </c>
      <c r="B52" s="38" t="s">
        <v>70</v>
      </c>
      <c r="C52" s="39">
        <v>13072011221</v>
      </c>
      <c r="D52" s="39">
        <v>13072011221</v>
      </c>
      <c r="E52" s="39">
        <v>0</v>
      </c>
      <c r="F52" s="39">
        <v>5065484221</v>
      </c>
      <c r="G52" s="39">
        <v>5065484221</v>
      </c>
      <c r="H52" s="39">
        <v>0</v>
      </c>
      <c r="I52" s="39">
        <v>0</v>
      </c>
      <c r="J52" s="39">
        <v>0</v>
      </c>
      <c r="K52" s="39">
        <v>0</v>
      </c>
      <c r="L52" s="39">
        <v>8006527000</v>
      </c>
      <c r="M52" s="39">
        <v>8006527000</v>
      </c>
      <c r="N52" s="39">
        <v>0</v>
      </c>
      <c r="O52" s="39">
        <v>6662883917</v>
      </c>
      <c r="P52" s="39">
        <v>6662883917</v>
      </c>
      <c r="Q52" s="39">
        <v>0</v>
      </c>
      <c r="R52" s="39">
        <v>1170153594</v>
      </c>
      <c r="S52" s="39">
        <v>1170153594</v>
      </c>
      <c r="T52" s="39">
        <v>0</v>
      </c>
      <c r="U52" s="39">
        <v>0</v>
      </c>
      <c r="V52" s="39">
        <v>0</v>
      </c>
      <c r="W52" s="39">
        <v>0</v>
      </c>
      <c r="X52" s="39">
        <v>5492730323</v>
      </c>
      <c r="Y52" s="39">
        <v>5492730323</v>
      </c>
      <c r="Z52" s="39">
        <v>0</v>
      </c>
      <c r="AA52" s="40">
        <f t="shared" si="2"/>
        <v>50.970610446663109</v>
      </c>
      <c r="AB52" s="40">
        <f t="shared" si="2"/>
        <v>50.970610446663109</v>
      </c>
      <c r="AC52" s="40" t="str">
        <f t="shared" si="2"/>
        <v/>
      </c>
    </row>
    <row r="53" spans="1:29" s="41" customFormat="1" ht="31.5" x14ac:dyDescent="0.25">
      <c r="A53" s="37">
        <v>28</v>
      </c>
      <c r="B53" s="38" t="s">
        <v>71</v>
      </c>
      <c r="C53" s="39">
        <v>9114474000</v>
      </c>
      <c r="D53" s="39">
        <v>9114474000</v>
      </c>
      <c r="E53" s="39">
        <v>0</v>
      </c>
      <c r="F53" s="39">
        <v>9114474000</v>
      </c>
      <c r="G53" s="39">
        <v>9114474000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39">
        <v>4595496000</v>
      </c>
      <c r="P53" s="39">
        <v>4595496000</v>
      </c>
      <c r="Q53" s="39">
        <v>0</v>
      </c>
      <c r="R53" s="39">
        <v>4595496000</v>
      </c>
      <c r="S53" s="39">
        <v>4595496000</v>
      </c>
      <c r="T53" s="39">
        <v>0</v>
      </c>
      <c r="U53" s="39">
        <v>0</v>
      </c>
      <c r="V53" s="39">
        <v>0</v>
      </c>
      <c r="W53" s="39">
        <v>0</v>
      </c>
      <c r="X53" s="39">
        <v>0</v>
      </c>
      <c r="Y53" s="39">
        <v>0</v>
      </c>
      <c r="Z53" s="39">
        <v>0</v>
      </c>
      <c r="AA53" s="40">
        <f t="shared" si="2"/>
        <v>50.419760920926429</v>
      </c>
      <c r="AB53" s="40">
        <f t="shared" si="2"/>
        <v>50.419760920926429</v>
      </c>
      <c r="AC53" s="40" t="str">
        <f t="shared" si="2"/>
        <v/>
      </c>
    </row>
    <row r="54" spans="1:29" s="41" customFormat="1" ht="31.5" x14ac:dyDescent="0.25">
      <c r="A54" s="37">
        <v>29</v>
      </c>
      <c r="B54" s="38" t="s">
        <v>72</v>
      </c>
      <c r="C54" s="39">
        <v>14363000</v>
      </c>
      <c r="D54" s="39">
        <v>14363000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9">
        <v>14363000</v>
      </c>
      <c r="M54" s="39">
        <v>14363000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  <c r="W54" s="39">
        <v>0</v>
      </c>
      <c r="X54" s="39">
        <v>0</v>
      </c>
      <c r="Y54" s="39">
        <v>0</v>
      </c>
      <c r="Z54" s="39">
        <v>0</v>
      </c>
      <c r="AA54" s="40" t="str">
        <f t="shared" si="2"/>
        <v/>
      </c>
      <c r="AB54" s="40" t="str">
        <f t="shared" si="2"/>
        <v/>
      </c>
      <c r="AC54" s="40" t="str">
        <f t="shared" si="2"/>
        <v/>
      </c>
    </row>
    <row r="55" spans="1:29" s="41" customFormat="1" x14ac:dyDescent="0.25">
      <c r="A55" s="37">
        <v>30</v>
      </c>
      <c r="B55" s="38" t="s">
        <v>73</v>
      </c>
      <c r="C55" s="39">
        <v>1187000000</v>
      </c>
      <c r="D55" s="39">
        <v>1187000000</v>
      </c>
      <c r="E55" s="39">
        <v>0</v>
      </c>
      <c r="F55" s="39">
        <v>1187000000</v>
      </c>
      <c r="G55" s="39">
        <v>1187000000</v>
      </c>
      <c r="H55" s="39">
        <v>0</v>
      </c>
      <c r="I55" s="39">
        <v>0</v>
      </c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39">
        <v>1089304000</v>
      </c>
      <c r="P55" s="39">
        <v>1089304000</v>
      </c>
      <c r="Q55" s="39">
        <v>0</v>
      </c>
      <c r="R55" s="39">
        <v>1089304000</v>
      </c>
      <c r="S55" s="39">
        <v>1089304000</v>
      </c>
      <c r="T55" s="39">
        <v>0</v>
      </c>
      <c r="U55" s="39">
        <v>0</v>
      </c>
      <c r="V55" s="39">
        <v>0</v>
      </c>
      <c r="W55" s="39">
        <v>0</v>
      </c>
      <c r="X55" s="39">
        <v>0</v>
      </c>
      <c r="Y55" s="39">
        <v>0</v>
      </c>
      <c r="Z55" s="39">
        <v>0</v>
      </c>
      <c r="AA55" s="40">
        <f t="shared" si="2"/>
        <v>91.76950294860994</v>
      </c>
      <c r="AB55" s="40">
        <f t="shared" si="2"/>
        <v>91.76950294860994</v>
      </c>
      <c r="AC55" s="40" t="str">
        <f t="shared" si="2"/>
        <v/>
      </c>
    </row>
    <row r="56" spans="1:29" s="41" customFormat="1" x14ac:dyDescent="0.25">
      <c r="A56" s="37">
        <v>31</v>
      </c>
      <c r="B56" s="38" t="s">
        <v>74</v>
      </c>
      <c r="C56" s="39">
        <v>1059000000</v>
      </c>
      <c r="D56" s="39">
        <v>1059000000</v>
      </c>
      <c r="E56" s="39">
        <v>0</v>
      </c>
      <c r="F56" s="39">
        <v>1059000000</v>
      </c>
      <c r="G56" s="39">
        <v>1059000000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1059000000</v>
      </c>
      <c r="P56" s="39">
        <v>1059000000</v>
      </c>
      <c r="Q56" s="39">
        <v>0</v>
      </c>
      <c r="R56" s="39">
        <v>1059000000</v>
      </c>
      <c r="S56" s="39">
        <v>1059000000</v>
      </c>
      <c r="T56" s="39">
        <v>0</v>
      </c>
      <c r="U56" s="39">
        <v>0</v>
      </c>
      <c r="V56" s="39">
        <v>0</v>
      </c>
      <c r="W56" s="39">
        <v>0</v>
      </c>
      <c r="X56" s="39">
        <v>0</v>
      </c>
      <c r="Y56" s="39">
        <v>0</v>
      </c>
      <c r="Z56" s="39">
        <v>0</v>
      </c>
      <c r="AA56" s="40">
        <f t="shared" si="2"/>
        <v>100</v>
      </c>
      <c r="AB56" s="40">
        <f t="shared" si="2"/>
        <v>100</v>
      </c>
      <c r="AC56" s="40" t="str">
        <f t="shared" si="2"/>
        <v/>
      </c>
    </row>
    <row r="57" spans="1:29" s="41" customFormat="1" ht="31.5" x14ac:dyDescent="0.25">
      <c r="A57" s="37">
        <v>32</v>
      </c>
      <c r="B57" s="38" t="s">
        <v>75</v>
      </c>
      <c r="C57" s="39">
        <v>69870455992</v>
      </c>
      <c r="D57" s="39">
        <v>69870455992</v>
      </c>
      <c r="E57" s="39">
        <v>0</v>
      </c>
      <c r="F57" s="39">
        <v>69870455992</v>
      </c>
      <c r="G57" s="39">
        <v>69870455992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39">
        <v>29608696029</v>
      </c>
      <c r="P57" s="39">
        <v>29608696029</v>
      </c>
      <c r="Q57" s="39">
        <v>0</v>
      </c>
      <c r="R57" s="39">
        <v>29608696029</v>
      </c>
      <c r="S57" s="39">
        <v>29608696029</v>
      </c>
      <c r="T57" s="39">
        <v>0</v>
      </c>
      <c r="U57" s="39">
        <v>0</v>
      </c>
      <c r="V57" s="39">
        <v>0</v>
      </c>
      <c r="W57" s="39">
        <v>0</v>
      </c>
      <c r="X57" s="39">
        <v>0</v>
      </c>
      <c r="Y57" s="39">
        <v>0</v>
      </c>
      <c r="Z57" s="39">
        <v>0</v>
      </c>
      <c r="AA57" s="40">
        <f t="shared" si="2"/>
        <v>42.376560462679855</v>
      </c>
      <c r="AB57" s="40">
        <f t="shared" si="2"/>
        <v>42.376560462679855</v>
      </c>
      <c r="AC57" s="40" t="str">
        <f t="shared" si="2"/>
        <v/>
      </c>
    </row>
    <row r="58" spans="1:29" s="41" customFormat="1" x14ac:dyDescent="0.25">
      <c r="A58" s="37">
        <v>33</v>
      </c>
      <c r="B58" s="38" t="s">
        <v>76</v>
      </c>
      <c r="C58" s="39">
        <v>15243355000</v>
      </c>
      <c r="D58" s="39">
        <v>15243355000</v>
      </c>
      <c r="E58" s="39">
        <v>0</v>
      </c>
      <c r="F58" s="39">
        <v>2652876000</v>
      </c>
      <c r="G58" s="39">
        <v>2652876000</v>
      </c>
      <c r="H58" s="39">
        <v>0</v>
      </c>
      <c r="I58" s="39">
        <v>0</v>
      </c>
      <c r="J58" s="39">
        <v>0</v>
      </c>
      <c r="K58" s="39">
        <v>0</v>
      </c>
      <c r="L58" s="39">
        <v>12590479000</v>
      </c>
      <c r="M58" s="39">
        <v>12590479000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  <c r="X58" s="39">
        <v>0</v>
      </c>
      <c r="Y58" s="39">
        <v>0</v>
      </c>
      <c r="Z58" s="39">
        <v>0</v>
      </c>
      <c r="AA58" s="40" t="str">
        <f t="shared" si="2"/>
        <v/>
      </c>
      <c r="AB58" s="40" t="str">
        <f t="shared" si="2"/>
        <v/>
      </c>
      <c r="AC58" s="40" t="str">
        <f t="shared" si="2"/>
        <v/>
      </c>
    </row>
    <row r="59" spans="1:29" s="41" customFormat="1" x14ac:dyDescent="0.25">
      <c r="A59" s="37">
        <v>34</v>
      </c>
      <c r="B59" s="38" t="s">
        <v>77</v>
      </c>
      <c r="C59" s="39">
        <v>12000000</v>
      </c>
      <c r="D59" s="39">
        <v>12000000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12000000</v>
      </c>
      <c r="M59" s="39">
        <v>12000000</v>
      </c>
      <c r="N59" s="39">
        <v>0</v>
      </c>
      <c r="O59" s="39">
        <v>12000000</v>
      </c>
      <c r="P59" s="39">
        <v>12000000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39">
        <v>0</v>
      </c>
      <c r="W59" s="39">
        <v>0</v>
      </c>
      <c r="X59" s="39">
        <v>12000000</v>
      </c>
      <c r="Y59" s="39">
        <v>12000000</v>
      </c>
      <c r="Z59" s="39">
        <v>0</v>
      </c>
      <c r="AA59" s="40">
        <f t="shared" si="2"/>
        <v>100</v>
      </c>
      <c r="AB59" s="40">
        <f t="shared" si="2"/>
        <v>100</v>
      </c>
      <c r="AC59" s="40" t="str">
        <f t="shared" si="2"/>
        <v/>
      </c>
    </row>
    <row r="60" spans="1:29" s="26" customFormat="1" x14ac:dyDescent="0.25">
      <c r="A60" s="48" t="s">
        <v>78</v>
      </c>
      <c r="B60" s="49" t="s">
        <v>79</v>
      </c>
      <c r="C60" s="50">
        <v>48008924000</v>
      </c>
      <c r="D60" s="50">
        <v>48008924000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48008924000</v>
      </c>
      <c r="M60" s="50">
        <v>48008924000</v>
      </c>
      <c r="N60" s="50">
        <v>0</v>
      </c>
      <c r="O60" s="50">
        <v>41496693000</v>
      </c>
      <c r="P60" s="50">
        <v>41496693000</v>
      </c>
      <c r="Q60" s="50">
        <v>0</v>
      </c>
      <c r="R60" s="50">
        <v>0</v>
      </c>
      <c r="S60" s="50">
        <v>0</v>
      </c>
      <c r="T60" s="50">
        <v>0</v>
      </c>
      <c r="U60" s="50">
        <v>0</v>
      </c>
      <c r="V60" s="50">
        <v>0</v>
      </c>
      <c r="W60" s="50">
        <v>0</v>
      </c>
      <c r="X60" s="50">
        <v>41496693000</v>
      </c>
      <c r="Y60" s="50">
        <v>41496693000</v>
      </c>
      <c r="Z60" s="50">
        <v>0</v>
      </c>
      <c r="AA60" s="51">
        <f t="shared" si="2"/>
        <v>86.435373973388778</v>
      </c>
      <c r="AB60" s="51">
        <f t="shared" si="2"/>
        <v>86.435373973388778</v>
      </c>
      <c r="AC60" s="51" t="str">
        <f t="shared" si="2"/>
        <v/>
      </c>
    </row>
    <row r="61" spans="1:29" s="26" customFormat="1" ht="31.5" x14ac:dyDescent="0.25">
      <c r="A61" s="48" t="s">
        <v>80</v>
      </c>
      <c r="B61" s="49" t="s">
        <v>81</v>
      </c>
      <c r="C61" s="50">
        <v>60305895524</v>
      </c>
      <c r="D61" s="50">
        <v>0</v>
      </c>
      <c r="E61" s="50">
        <v>60305895524</v>
      </c>
      <c r="F61" s="50">
        <v>3103022200</v>
      </c>
      <c r="G61" s="50">
        <v>0</v>
      </c>
      <c r="H61" s="50">
        <v>3103022200</v>
      </c>
      <c r="I61" s="50">
        <v>8525616480</v>
      </c>
      <c r="J61" s="50">
        <v>0</v>
      </c>
      <c r="K61" s="50">
        <v>8525616480</v>
      </c>
      <c r="L61" s="50">
        <v>48677256844</v>
      </c>
      <c r="M61" s="50">
        <v>0</v>
      </c>
      <c r="N61" s="50">
        <v>48677256844</v>
      </c>
      <c r="O61" s="50">
        <v>60305895524</v>
      </c>
      <c r="P61" s="50">
        <v>0</v>
      </c>
      <c r="Q61" s="50">
        <v>60305895524</v>
      </c>
      <c r="R61" s="50">
        <v>3103022200</v>
      </c>
      <c r="S61" s="50">
        <v>0</v>
      </c>
      <c r="T61" s="50">
        <v>3103022200</v>
      </c>
      <c r="U61" s="50">
        <v>8525616480</v>
      </c>
      <c r="V61" s="50">
        <v>0</v>
      </c>
      <c r="W61" s="50">
        <v>8525616480</v>
      </c>
      <c r="X61" s="50">
        <v>48677256844</v>
      </c>
      <c r="Y61" s="50">
        <v>0</v>
      </c>
      <c r="Z61" s="50">
        <v>48677256844</v>
      </c>
      <c r="AA61" s="51">
        <f t="shared" si="2"/>
        <v>100</v>
      </c>
      <c r="AB61" s="51" t="str">
        <f t="shared" si="2"/>
        <v/>
      </c>
      <c r="AC61" s="51">
        <f t="shared" si="2"/>
        <v>100</v>
      </c>
    </row>
    <row r="62" spans="1:29" s="26" customFormat="1" ht="31.5" x14ac:dyDescent="0.25">
      <c r="A62" s="48" t="s">
        <v>82</v>
      </c>
      <c r="B62" s="28" t="s">
        <v>83</v>
      </c>
      <c r="C62" s="50">
        <v>246753063545</v>
      </c>
      <c r="D62" s="50">
        <v>246753063545</v>
      </c>
      <c r="E62" s="50">
        <v>0</v>
      </c>
      <c r="F62" s="50">
        <v>182837248545</v>
      </c>
      <c r="G62" s="50">
        <v>182837248545</v>
      </c>
      <c r="H62" s="50">
        <v>0</v>
      </c>
      <c r="I62" s="50">
        <v>29075000000</v>
      </c>
      <c r="J62" s="50">
        <v>29075000000</v>
      </c>
      <c r="K62" s="50">
        <v>0</v>
      </c>
      <c r="L62" s="50">
        <v>34840815000</v>
      </c>
      <c r="M62" s="50">
        <v>34840815000</v>
      </c>
      <c r="N62" s="50">
        <v>0</v>
      </c>
      <c r="O62" s="50">
        <v>161855696923</v>
      </c>
      <c r="P62" s="50">
        <v>161855696923</v>
      </c>
      <c r="Q62" s="50">
        <v>0</v>
      </c>
      <c r="R62" s="50">
        <v>134981624923</v>
      </c>
      <c r="S62" s="50">
        <v>134981624923</v>
      </c>
      <c r="T62" s="50">
        <v>0</v>
      </c>
      <c r="U62" s="50">
        <v>1220292000</v>
      </c>
      <c r="V62" s="50">
        <v>1220292000</v>
      </c>
      <c r="W62" s="50">
        <v>0</v>
      </c>
      <c r="X62" s="50">
        <v>25653780000</v>
      </c>
      <c r="Y62" s="50">
        <v>25653780000</v>
      </c>
      <c r="Z62" s="50">
        <v>0</v>
      </c>
      <c r="AA62" s="51">
        <f t="shared" si="2"/>
        <v>65.594199560356259</v>
      </c>
      <c r="AB62" s="51">
        <f t="shared" si="2"/>
        <v>65.594199560356259</v>
      </c>
      <c r="AC62" s="51" t="str">
        <f t="shared" si="2"/>
        <v/>
      </c>
    </row>
    <row r="63" spans="1:29" x14ac:dyDescent="0.25">
      <c r="A63" s="52">
        <v>40</v>
      </c>
      <c r="B63" s="53" t="s">
        <v>84</v>
      </c>
      <c r="C63" s="54">
        <v>8346750000</v>
      </c>
      <c r="D63" s="54">
        <v>8346750000</v>
      </c>
      <c r="E63" s="54">
        <v>0</v>
      </c>
      <c r="F63" s="54">
        <v>8346750000</v>
      </c>
      <c r="G63" s="54">
        <v>8346750000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8345510000</v>
      </c>
      <c r="P63" s="54">
        <v>8345510000</v>
      </c>
      <c r="Q63" s="54">
        <v>0</v>
      </c>
      <c r="R63" s="54">
        <v>8345510000</v>
      </c>
      <c r="S63" s="54">
        <v>8345510000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5">
        <f t="shared" si="2"/>
        <v>99.985143918291556</v>
      </c>
      <c r="AB63" s="55">
        <f t="shared" si="2"/>
        <v>99.985143918291556</v>
      </c>
      <c r="AC63" s="55" t="str">
        <f t="shared" si="2"/>
        <v/>
      </c>
    </row>
    <row r="64" spans="1:29" x14ac:dyDescent="0.25">
      <c r="A64" s="52">
        <v>41</v>
      </c>
      <c r="B64" s="53" t="s">
        <v>85</v>
      </c>
      <c r="C64" s="54">
        <v>668000000</v>
      </c>
      <c r="D64" s="54">
        <v>668000000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668000000</v>
      </c>
      <c r="M64" s="54">
        <v>668000000</v>
      </c>
      <c r="N64" s="54">
        <v>0</v>
      </c>
      <c r="O64" s="54">
        <v>468000000</v>
      </c>
      <c r="P64" s="54">
        <v>468000000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54">
        <v>468000000</v>
      </c>
      <c r="Y64" s="54">
        <v>468000000</v>
      </c>
      <c r="Z64" s="54">
        <v>0</v>
      </c>
      <c r="AA64" s="55">
        <f t="shared" si="2"/>
        <v>70.05988023952095</v>
      </c>
      <c r="AB64" s="55">
        <f t="shared" si="2"/>
        <v>70.05988023952095</v>
      </c>
      <c r="AC64" s="55" t="str">
        <f t="shared" si="2"/>
        <v/>
      </c>
    </row>
    <row r="65" spans="1:29" x14ac:dyDescent="0.25">
      <c r="A65" s="52">
        <v>42</v>
      </c>
      <c r="B65" s="53" t="s">
        <v>86</v>
      </c>
      <c r="C65" s="54">
        <v>6967000000</v>
      </c>
      <c r="D65" s="54">
        <v>6967000000</v>
      </c>
      <c r="E65" s="54">
        <v>0</v>
      </c>
      <c r="F65" s="54">
        <v>6967000000</v>
      </c>
      <c r="G65" s="54">
        <v>6967000000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6434934000</v>
      </c>
      <c r="P65" s="54">
        <v>6434934000</v>
      </c>
      <c r="Q65" s="54">
        <v>0</v>
      </c>
      <c r="R65" s="54">
        <v>6434934000</v>
      </c>
      <c r="S65" s="54">
        <v>6434934000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5">
        <f t="shared" si="2"/>
        <v>92.363054399311039</v>
      </c>
      <c r="AB65" s="55">
        <f t="shared" si="2"/>
        <v>92.363054399311039</v>
      </c>
      <c r="AC65" s="55" t="str">
        <f t="shared" si="2"/>
        <v/>
      </c>
    </row>
    <row r="66" spans="1:29" x14ac:dyDescent="0.25">
      <c r="A66" s="52">
        <v>43</v>
      </c>
      <c r="B66" s="53" t="s">
        <v>87</v>
      </c>
      <c r="C66" s="54">
        <v>8999095000</v>
      </c>
      <c r="D66" s="54">
        <v>8999095000</v>
      </c>
      <c r="E66" s="54">
        <v>0</v>
      </c>
      <c r="F66" s="54">
        <v>8999095000</v>
      </c>
      <c r="G66" s="54">
        <v>8999095000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5745833000</v>
      </c>
      <c r="P66" s="54">
        <v>5745833000</v>
      </c>
      <c r="Q66" s="54">
        <v>0</v>
      </c>
      <c r="R66" s="54">
        <v>5745833000</v>
      </c>
      <c r="S66" s="54">
        <v>5745833000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5">
        <f t="shared" si="2"/>
        <v>63.849009261486842</v>
      </c>
      <c r="AB66" s="55">
        <f t="shared" si="2"/>
        <v>63.849009261486842</v>
      </c>
      <c r="AC66" s="55" t="str">
        <f t="shared" si="2"/>
        <v/>
      </c>
    </row>
    <row r="67" spans="1:29" x14ac:dyDescent="0.25">
      <c r="A67" s="52">
        <v>44</v>
      </c>
      <c r="B67" s="53" t="s">
        <v>88</v>
      </c>
      <c r="C67" s="54">
        <v>2960000000</v>
      </c>
      <c r="D67" s="54">
        <v>2960000000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2960000000</v>
      </c>
      <c r="M67" s="54">
        <v>2960000000</v>
      </c>
      <c r="N67" s="54">
        <v>0</v>
      </c>
      <c r="O67" s="54">
        <v>2960000000</v>
      </c>
      <c r="P67" s="54">
        <v>2960000000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2960000000</v>
      </c>
      <c r="Y67" s="54">
        <v>2960000000</v>
      </c>
      <c r="Z67" s="54">
        <v>0</v>
      </c>
      <c r="AA67" s="55">
        <f t="shared" si="2"/>
        <v>100</v>
      </c>
      <c r="AB67" s="55">
        <f t="shared" si="2"/>
        <v>100</v>
      </c>
      <c r="AC67" s="55" t="str">
        <f t="shared" si="2"/>
        <v/>
      </c>
    </row>
    <row r="68" spans="1:29" x14ac:dyDescent="0.25">
      <c r="A68" s="52">
        <v>45</v>
      </c>
      <c r="B68" s="53" t="s">
        <v>89</v>
      </c>
      <c r="C68" s="54">
        <v>40000000</v>
      </c>
      <c r="D68" s="54">
        <v>40000000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40000000</v>
      </c>
      <c r="M68" s="54">
        <v>40000000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5" t="str">
        <f t="shared" si="2"/>
        <v/>
      </c>
      <c r="AB68" s="55" t="str">
        <f t="shared" si="2"/>
        <v/>
      </c>
      <c r="AC68" s="55" t="str">
        <f t="shared" si="2"/>
        <v/>
      </c>
    </row>
    <row r="69" spans="1:29" x14ac:dyDescent="0.25">
      <c r="A69" s="52">
        <v>46</v>
      </c>
      <c r="B69" s="53" t="s">
        <v>90</v>
      </c>
      <c r="C69" s="54">
        <v>220000000</v>
      </c>
      <c r="D69" s="54">
        <v>220000000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220000000</v>
      </c>
      <c r="M69" s="54">
        <v>220000000</v>
      </c>
      <c r="N69" s="54">
        <v>0</v>
      </c>
      <c r="O69" s="54">
        <v>220000000</v>
      </c>
      <c r="P69" s="54">
        <v>220000000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220000000</v>
      </c>
      <c r="Y69" s="54">
        <v>220000000</v>
      </c>
      <c r="Z69" s="54">
        <v>0</v>
      </c>
      <c r="AA69" s="55">
        <f t="shared" si="2"/>
        <v>100</v>
      </c>
      <c r="AB69" s="55">
        <f t="shared" si="2"/>
        <v>100</v>
      </c>
      <c r="AC69" s="55" t="str">
        <f t="shared" si="2"/>
        <v/>
      </c>
    </row>
    <row r="70" spans="1:29" x14ac:dyDescent="0.25">
      <c r="A70" s="52">
        <v>47</v>
      </c>
      <c r="B70" s="53" t="s">
        <v>91</v>
      </c>
      <c r="C70" s="54">
        <v>1276000000</v>
      </c>
      <c r="D70" s="54">
        <v>1276000000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1276000000</v>
      </c>
      <c r="M70" s="54">
        <v>1276000000</v>
      </c>
      <c r="N70" s="54">
        <v>0</v>
      </c>
      <c r="O70" s="54">
        <v>1276000000</v>
      </c>
      <c r="P70" s="54">
        <v>1276000000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1276000000</v>
      </c>
      <c r="Y70" s="54">
        <v>1276000000</v>
      </c>
      <c r="Z70" s="54">
        <v>0</v>
      </c>
      <c r="AA70" s="55">
        <f t="shared" si="2"/>
        <v>100</v>
      </c>
      <c r="AB70" s="55">
        <f t="shared" si="2"/>
        <v>100</v>
      </c>
      <c r="AC70" s="55" t="str">
        <f t="shared" si="2"/>
        <v/>
      </c>
    </row>
    <row r="71" spans="1:29" x14ac:dyDescent="0.25">
      <c r="A71" s="52">
        <v>48</v>
      </c>
      <c r="B71" s="53" t="s">
        <v>92</v>
      </c>
      <c r="C71" s="54">
        <v>5575000000</v>
      </c>
      <c r="D71" s="54">
        <v>5575000000</v>
      </c>
      <c r="E71" s="54">
        <v>0</v>
      </c>
      <c r="F71" s="54">
        <v>0</v>
      </c>
      <c r="G71" s="54">
        <v>0</v>
      </c>
      <c r="H71" s="54">
        <v>0</v>
      </c>
      <c r="I71" s="54">
        <v>5575000000</v>
      </c>
      <c r="J71" s="54">
        <v>5575000000</v>
      </c>
      <c r="K71" s="54">
        <v>0</v>
      </c>
      <c r="L71" s="54">
        <v>0</v>
      </c>
      <c r="M71" s="54">
        <v>0</v>
      </c>
      <c r="N71" s="54">
        <v>0</v>
      </c>
      <c r="O71" s="54">
        <v>289120000</v>
      </c>
      <c r="P71" s="54">
        <v>289120000</v>
      </c>
      <c r="Q71" s="54">
        <v>0</v>
      </c>
      <c r="R71" s="54">
        <v>0</v>
      </c>
      <c r="S71" s="54">
        <v>0</v>
      </c>
      <c r="T71" s="54">
        <v>0</v>
      </c>
      <c r="U71" s="54">
        <v>289120000</v>
      </c>
      <c r="V71" s="54">
        <v>289120000</v>
      </c>
      <c r="W71" s="54">
        <v>0</v>
      </c>
      <c r="X71" s="54">
        <v>0</v>
      </c>
      <c r="Y71" s="54">
        <v>0</v>
      </c>
      <c r="Z71" s="54">
        <v>0</v>
      </c>
      <c r="AA71" s="55">
        <f t="shared" si="2"/>
        <v>5.1860089686098654</v>
      </c>
      <c r="AB71" s="55">
        <f t="shared" si="2"/>
        <v>5.1860089686098654</v>
      </c>
      <c r="AC71" s="55" t="str">
        <f t="shared" si="2"/>
        <v/>
      </c>
    </row>
    <row r="72" spans="1:29" x14ac:dyDescent="0.25">
      <c r="A72" s="52">
        <v>49</v>
      </c>
      <c r="B72" s="53" t="s">
        <v>93</v>
      </c>
      <c r="C72" s="54">
        <v>99516000</v>
      </c>
      <c r="D72" s="54">
        <v>99516000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99516000</v>
      </c>
      <c r="M72" s="54">
        <v>99516000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4">
        <v>0</v>
      </c>
      <c r="Z72" s="54">
        <v>0</v>
      </c>
      <c r="AA72" s="55" t="str">
        <f t="shared" si="2"/>
        <v/>
      </c>
      <c r="AB72" s="55" t="str">
        <f t="shared" si="2"/>
        <v/>
      </c>
      <c r="AC72" s="55" t="str">
        <f t="shared" si="2"/>
        <v/>
      </c>
    </row>
    <row r="73" spans="1:29" x14ac:dyDescent="0.25">
      <c r="A73" s="52">
        <v>50</v>
      </c>
      <c r="B73" s="53" t="s">
        <v>94</v>
      </c>
      <c r="C73" s="54">
        <v>244264000</v>
      </c>
      <c r="D73" s="54">
        <v>244264000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244264000</v>
      </c>
      <c r="M73" s="54">
        <v>244264000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  <c r="AA73" s="55" t="str">
        <f t="shared" si="2"/>
        <v/>
      </c>
      <c r="AB73" s="55" t="str">
        <f t="shared" si="2"/>
        <v/>
      </c>
      <c r="AC73" s="55" t="str">
        <f t="shared" si="2"/>
        <v/>
      </c>
    </row>
    <row r="74" spans="1:29" x14ac:dyDescent="0.25">
      <c r="A74" s="52">
        <v>51</v>
      </c>
      <c r="B74" s="53" t="s">
        <v>95</v>
      </c>
      <c r="C74" s="54">
        <v>318220000</v>
      </c>
      <c r="D74" s="54">
        <v>318220000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318220000</v>
      </c>
      <c r="M74" s="54">
        <v>318220000</v>
      </c>
      <c r="N74" s="54">
        <v>0</v>
      </c>
      <c r="O74" s="54">
        <v>238220000</v>
      </c>
      <c r="P74" s="54">
        <v>238220000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238220000</v>
      </c>
      <c r="Y74" s="54">
        <v>238220000</v>
      </c>
      <c r="Z74" s="54">
        <v>0</v>
      </c>
      <c r="AA74" s="55">
        <f t="shared" si="2"/>
        <v>74.8601596379863</v>
      </c>
      <c r="AB74" s="55">
        <f t="shared" si="2"/>
        <v>74.8601596379863</v>
      </c>
      <c r="AC74" s="55" t="str">
        <f t="shared" si="2"/>
        <v/>
      </c>
    </row>
    <row r="75" spans="1:29" x14ac:dyDescent="0.25">
      <c r="A75" s="52">
        <v>52</v>
      </c>
      <c r="B75" s="53" t="s">
        <v>96</v>
      </c>
      <c r="C75" s="54">
        <v>164000000</v>
      </c>
      <c r="D75" s="54">
        <v>164000000</v>
      </c>
      <c r="E75" s="54">
        <v>0</v>
      </c>
      <c r="F75" s="54">
        <v>164000000</v>
      </c>
      <c r="G75" s="54">
        <v>164000000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164000000</v>
      </c>
      <c r="P75" s="54">
        <v>164000000</v>
      </c>
      <c r="Q75" s="54">
        <v>0</v>
      </c>
      <c r="R75" s="54">
        <v>164000000</v>
      </c>
      <c r="S75" s="54">
        <v>164000000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  <c r="Z75" s="54">
        <v>0</v>
      </c>
      <c r="AA75" s="55">
        <f t="shared" si="2"/>
        <v>100</v>
      </c>
      <c r="AB75" s="55">
        <f t="shared" si="2"/>
        <v>100</v>
      </c>
      <c r="AC75" s="55" t="str">
        <f t="shared" si="2"/>
        <v/>
      </c>
    </row>
    <row r="76" spans="1:29" x14ac:dyDescent="0.25">
      <c r="A76" s="52">
        <v>53</v>
      </c>
      <c r="B76" s="53" t="s">
        <v>97</v>
      </c>
      <c r="C76" s="54">
        <v>9937190000</v>
      </c>
      <c r="D76" s="54">
        <v>9937190000</v>
      </c>
      <c r="E76" s="54">
        <v>0</v>
      </c>
      <c r="F76" s="54">
        <v>9317000000</v>
      </c>
      <c r="G76" s="54">
        <v>9317000000</v>
      </c>
      <c r="H76" s="54">
        <v>0</v>
      </c>
      <c r="I76" s="54">
        <v>0</v>
      </c>
      <c r="J76" s="54">
        <v>0</v>
      </c>
      <c r="K76" s="54">
        <v>0</v>
      </c>
      <c r="L76" s="54">
        <v>620190000</v>
      </c>
      <c r="M76" s="54">
        <v>620190000</v>
      </c>
      <c r="N76" s="54">
        <v>0</v>
      </c>
      <c r="O76" s="54">
        <v>9130056000</v>
      </c>
      <c r="P76" s="54">
        <v>9130056000</v>
      </c>
      <c r="Q76" s="54">
        <v>0</v>
      </c>
      <c r="R76" s="54">
        <v>8802186000</v>
      </c>
      <c r="S76" s="54">
        <v>8802186000</v>
      </c>
      <c r="T76" s="54">
        <v>0</v>
      </c>
      <c r="U76" s="54">
        <v>0</v>
      </c>
      <c r="V76" s="54">
        <v>0</v>
      </c>
      <c r="W76" s="54">
        <v>0</v>
      </c>
      <c r="X76" s="54">
        <v>327870000</v>
      </c>
      <c r="Y76" s="54">
        <v>327870000</v>
      </c>
      <c r="Z76" s="54">
        <v>0</v>
      </c>
      <c r="AA76" s="55">
        <f t="shared" si="2"/>
        <v>91.877643478689649</v>
      </c>
      <c r="AB76" s="55">
        <f t="shared" si="2"/>
        <v>91.877643478689649</v>
      </c>
      <c r="AC76" s="55" t="str">
        <f t="shared" si="2"/>
        <v/>
      </c>
    </row>
    <row r="77" spans="1:29" x14ac:dyDescent="0.25">
      <c r="A77" s="52">
        <v>54</v>
      </c>
      <c r="B77" s="53" t="s">
        <v>98</v>
      </c>
      <c r="C77" s="54">
        <v>790875000</v>
      </c>
      <c r="D77" s="54">
        <v>790875000</v>
      </c>
      <c r="E77" s="54">
        <v>0</v>
      </c>
      <c r="F77" s="54">
        <v>759000000</v>
      </c>
      <c r="G77" s="54">
        <v>759000000</v>
      </c>
      <c r="H77" s="54">
        <v>0</v>
      </c>
      <c r="I77" s="54">
        <v>0</v>
      </c>
      <c r="J77" s="54">
        <v>0</v>
      </c>
      <c r="K77" s="54">
        <v>0</v>
      </c>
      <c r="L77" s="54">
        <v>31875000</v>
      </c>
      <c r="M77" s="54">
        <v>31875000</v>
      </c>
      <c r="N77" s="54">
        <v>0</v>
      </c>
      <c r="O77" s="54">
        <v>791361000</v>
      </c>
      <c r="P77" s="54">
        <v>791361000</v>
      </c>
      <c r="Q77" s="54">
        <v>0</v>
      </c>
      <c r="R77" s="54">
        <v>759486000</v>
      </c>
      <c r="S77" s="54">
        <v>759486000</v>
      </c>
      <c r="T77" s="54">
        <v>0</v>
      </c>
      <c r="U77" s="54">
        <v>0</v>
      </c>
      <c r="V77" s="54">
        <v>0</v>
      </c>
      <c r="W77" s="54">
        <v>0</v>
      </c>
      <c r="X77" s="54">
        <v>31875000</v>
      </c>
      <c r="Y77" s="54">
        <v>31875000</v>
      </c>
      <c r="Z77" s="54">
        <v>0</v>
      </c>
      <c r="AA77" s="55">
        <f t="shared" ref="AA77:AC140" si="3">IF(O77&lt;&gt;0,O77/C77*100,"")</f>
        <v>100.06145092460883</v>
      </c>
      <c r="AB77" s="55">
        <f t="shared" si="3"/>
        <v>100.06145092460883</v>
      </c>
      <c r="AC77" s="55" t="str">
        <f t="shared" si="3"/>
        <v/>
      </c>
    </row>
    <row r="78" spans="1:29" x14ac:dyDescent="0.25">
      <c r="A78" s="52">
        <v>55</v>
      </c>
      <c r="B78" s="53" t="s">
        <v>99</v>
      </c>
      <c r="C78" s="54">
        <v>529000000</v>
      </c>
      <c r="D78" s="54">
        <v>529000000</v>
      </c>
      <c r="E78" s="54">
        <v>0</v>
      </c>
      <c r="F78" s="54">
        <v>529000000</v>
      </c>
      <c r="G78" s="54">
        <v>529000000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479699000</v>
      </c>
      <c r="P78" s="54">
        <v>479699000</v>
      </c>
      <c r="Q78" s="54">
        <v>0</v>
      </c>
      <c r="R78" s="54">
        <v>479699000</v>
      </c>
      <c r="S78" s="54">
        <v>479699000</v>
      </c>
      <c r="T78" s="54">
        <v>0</v>
      </c>
      <c r="U78" s="54">
        <v>0</v>
      </c>
      <c r="V78" s="54">
        <v>0</v>
      </c>
      <c r="W78" s="54">
        <v>0</v>
      </c>
      <c r="X78" s="54">
        <v>0</v>
      </c>
      <c r="Y78" s="54">
        <v>0</v>
      </c>
      <c r="Z78" s="54">
        <v>0</v>
      </c>
      <c r="AA78" s="55">
        <f t="shared" si="3"/>
        <v>90.680340264650283</v>
      </c>
      <c r="AB78" s="55">
        <f t="shared" si="3"/>
        <v>90.680340264650283</v>
      </c>
      <c r="AC78" s="55" t="str">
        <f t="shared" si="3"/>
        <v/>
      </c>
    </row>
    <row r="79" spans="1:29" x14ac:dyDescent="0.25">
      <c r="A79" s="52">
        <v>56</v>
      </c>
      <c r="B79" s="53" t="s">
        <v>100</v>
      </c>
      <c r="C79" s="54">
        <v>10886942000</v>
      </c>
      <c r="D79" s="54">
        <v>10886942000</v>
      </c>
      <c r="E79" s="54">
        <v>0</v>
      </c>
      <c r="F79" s="54">
        <v>10886942000</v>
      </c>
      <c r="G79" s="54">
        <v>10886942000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8733441000</v>
      </c>
      <c r="P79" s="54">
        <v>8733441000</v>
      </c>
      <c r="Q79" s="54">
        <v>0</v>
      </c>
      <c r="R79" s="54">
        <v>8733441000</v>
      </c>
      <c r="S79" s="54">
        <v>8733441000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0</v>
      </c>
      <c r="AA79" s="55">
        <f t="shared" si="3"/>
        <v>80.219413311837243</v>
      </c>
      <c r="AB79" s="55">
        <f t="shared" si="3"/>
        <v>80.219413311837243</v>
      </c>
      <c r="AC79" s="55" t="str">
        <f t="shared" si="3"/>
        <v/>
      </c>
    </row>
    <row r="80" spans="1:29" x14ac:dyDescent="0.25">
      <c r="A80" s="52">
        <v>57</v>
      </c>
      <c r="B80" s="53" t="s">
        <v>101</v>
      </c>
      <c r="C80" s="54">
        <v>1034000000</v>
      </c>
      <c r="D80" s="54">
        <v>1034000000</v>
      </c>
      <c r="E80" s="54">
        <v>0</v>
      </c>
      <c r="F80" s="54">
        <v>1034000000</v>
      </c>
      <c r="G80" s="54">
        <v>1034000000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1030935999.9999999</v>
      </c>
      <c r="P80" s="54">
        <v>1030935999.9999999</v>
      </c>
      <c r="Q80" s="54">
        <v>0</v>
      </c>
      <c r="R80" s="54">
        <v>1030935999.9999999</v>
      </c>
      <c r="S80" s="54">
        <v>1030935999.9999999</v>
      </c>
      <c r="T80" s="54">
        <v>0</v>
      </c>
      <c r="U80" s="54">
        <v>0</v>
      </c>
      <c r="V80" s="54">
        <v>0</v>
      </c>
      <c r="W80" s="54">
        <v>0</v>
      </c>
      <c r="X80" s="54">
        <v>0</v>
      </c>
      <c r="Y80" s="54">
        <v>0</v>
      </c>
      <c r="Z80" s="54">
        <v>0</v>
      </c>
      <c r="AA80" s="55">
        <f t="shared" si="3"/>
        <v>99.70367504835589</v>
      </c>
      <c r="AB80" s="55">
        <f t="shared" si="3"/>
        <v>99.70367504835589</v>
      </c>
      <c r="AC80" s="55" t="str">
        <f t="shared" si="3"/>
        <v/>
      </c>
    </row>
    <row r="81" spans="1:29" x14ac:dyDescent="0.25">
      <c r="A81" s="52">
        <v>58</v>
      </c>
      <c r="B81" s="53" t="s">
        <v>102</v>
      </c>
      <c r="C81" s="54">
        <v>7411505000</v>
      </c>
      <c r="D81" s="54">
        <v>7411505000</v>
      </c>
      <c r="E81" s="54">
        <v>0</v>
      </c>
      <c r="F81" s="54">
        <v>1771505000</v>
      </c>
      <c r="G81" s="54">
        <v>1771505000</v>
      </c>
      <c r="H81" s="54">
        <v>0</v>
      </c>
      <c r="I81" s="54">
        <v>0</v>
      </c>
      <c r="J81" s="54">
        <v>0</v>
      </c>
      <c r="K81" s="54">
        <v>0</v>
      </c>
      <c r="L81" s="54">
        <v>5640000000</v>
      </c>
      <c r="M81" s="54">
        <v>5640000000</v>
      </c>
      <c r="N81" s="54">
        <v>0</v>
      </c>
      <c r="O81" s="54">
        <v>4365975000</v>
      </c>
      <c r="P81" s="54">
        <v>4365975000</v>
      </c>
      <c r="Q81" s="54">
        <v>0</v>
      </c>
      <c r="R81" s="54">
        <v>1565975000</v>
      </c>
      <c r="S81" s="54">
        <v>1565975000</v>
      </c>
      <c r="T81" s="54">
        <v>0</v>
      </c>
      <c r="U81" s="54">
        <v>0</v>
      </c>
      <c r="V81" s="54">
        <v>0</v>
      </c>
      <c r="W81" s="54">
        <v>0</v>
      </c>
      <c r="X81" s="54">
        <v>2800000000</v>
      </c>
      <c r="Y81" s="54">
        <v>2800000000</v>
      </c>
      <c r="Z81" s="54">
        <v>0</v>
      </c>
      <c r="AA81" s="55">
        <f t="shared" si="3"/>
        <v>58.908076025044842</v>
      </c>
      <c r="AB81" s="55">
        <f t="shared" si="3"/>
        <v>58.908076025044842</v>
      </c>
      <c r="AC81" s="55" t="str">
        <f t="shared" si="3"/>
        <v/>
      </c>
    </row>
    <row r="82" spans="1:29" x14ac:dyDescent="0.25">
      <c r="A82" s="52">
        <v>59</v>
      </c>
      <c r="B82" s="53" t="s">
        <v>103</v>
      </c>
      <c r="C82" s="54">
        <v>15755000000</v>
      </c>
      <c r="D82" s="54">
        <v>15755000000</v>
      </c>
      <c r="E82" s="54">
        <v>0</v>
      </c>
      <c r="F82" s="54">
        <v>14747000000</v>
      </c>
      <c r="G82" s="54">
        <v>14747000000</v>
      </c>
      <c r="H82" s="54">
        <v>0</v>
      </c>
      <c r="I82" s="54">
        <v>0</v>
      </c>
      <c r="J82" s="54">
        <v>0</v>
      </c>
      <c r="K82" s="54">
        <v>0</v>
      </c>
      <c r="L82" s="54">
        <v>1008000000</v>
      </c>
      <c r="M82" s="54">
        <v>1008000000</v>
      </c>
      <c r="N82" s="54">
        <v>0</v>
      </c>
      <c r="O82" s="54">
        <v>2406059000</v>
      </c>
      <c r="P82" s="54">
        <v>2406059000</v>
      </c>
      <c r="Q82" s="54">
        <v>0</v>
      </c>
      <c r="R82" s="54">
        <v>1922059000</v>
      </c>
      <c r="S82" s="54">
        <v>1922059000</v>
      </c>
      <c r="T82" s="54">
        <v>0</v>
      </c>
      <c r="U82" s="54">
        <v>0</v>
      </c>
      <c r="V82" s="54">
        <v>0</v>
      </c>
      <c r="W82" s="54">
        <v>0</v>
      </c>
      <c r="X82" s="54">
        <v>484000000</v>
      </c>
      <c r="Y82" s="54">
        <v>484000000</v>
      </c>
      <c r="Z82" s="54">
        <v>0</v>
      </c>
      <c r="AA82" s="55">
        <f t="shared" si="3"/>
        <v>15.271716915264996</v>
      </c>
      <c r="AB82" s="55">
        <f t="shared" si="3"/>
        <v>15.271716915264996</v>
      </c>
      <c r="AC82" s="55" t="str">
        <f t="shared" si="3"/>
        <v/>
      </c>
    </row>
    <row r="83" spans="1:29" x14ac:dyDescent="0.25">
      <c r="A83" s="52">
        <v>60</v>
      </c>
      <c r="B83" s="53" t="s">
        <v>104</v>
      </c>
      <c r="C83" s="54">
        <v>215000000</v>
      </c>
      <c r="D83" s="54">
        <v>215000000</v>
      </c>
      <c r="E83" s="54">
        <v>0</v>
      </c>
      <c r="F83" s="54">
        <v>215000000</v>
      </c>
      <c r="G83" s="54">
        <v>215000000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197633000</v>
      </c>
      <c r="P83" s="54">
        <v>197633000</v>
      </c>
      <c r="Q83" s="54">
        <v>0</v>
      </c>
      <c r="R83" s="54">
        <v>197633000</v>
      </c>
      <c r="S83" s="54">
        <v>197633000</v>
      </c>
      <c r="T83" s="54">
        <v>0</v>
      </c>
      <c r="U83" s="54">
        <v>0</v>
      </c>
      <c r="V83" s="54">
        <v>0</v>
      </c>
      <c r="W83" s="54">
        <v>0</v>
      </c>
      <c r="X83" s="54">
        <v>0</v>
      </c>
      <c r="Y83" s="54">
        <v>0</v>
      </c>
      <c r="Z83" s="54">
        <v>0</v>
      </c>
      <c r="AA83" s="55">
        <f t="shared" si="3"/>
        <v>91.922325581395341</v>
      </c>
      <c r="AB83" s="55">
        <f t="shared" si="3"/>
        <v>91.922325581395341</v>
      </c>
      <c r="AC83" s="55" t="str">
        <f t="shared" si="3"/>
        <v/>
      </c>
    </row>
    <row r="84" spans="1:29" x14ac:dyDescent="0.25">
      <c r="A84" s="52">
        <v>61</v>
      </c>
      <c r="B84" s="53" t="s">
        <v>105</v>
      </c>
      <c r="C84" s="54">
        <v>2005236000</v>
      </c>
      <c r="D84" s="54">
        <v>2005236000</v>
      </c>
      <c r="E84" s="54">
        <v>0</v>
      </c>
      <c r="F84" s="54">
        <v>1984444000</v>
      </c>
      <c r="G84" s="54">
        <v>1984444000</v>
      </c>
      <c r="H84" s="54">
        <v>0</v>
      </c>
      <c r="I84" s="54">
        <v>0</v>
      </c>
      <c r="J84" s="54">
        <v>0</v>
      </c>
      <c r="K84" s="54">
        <v>0</v>
      </c>
      <c r="L84" s="54">
        <v>20792000</v>
      </c>
      <c r="M84" s="54">
        <v>20792000</v>
      </c>
      <c r="N84" s="54">
        <v>0</v>
      </c>
      <c r="O84" s="54">
        <v>1278396000</v>
      </c>
      <c r="P84" s="54">
        <v>1278396000</v>
      </c>
      <c r="Q84" s="54">
        <v>0</v>
      </c>
      <c r="R84" s="54">
        <v>1278396000</v>
      </c>
      <c r="S84" s="54">
        <v>1278396000</v>
      </c>
      <c r="T84" s="54">
        <v>0</v>
      </c>
      <c r="U84" s="54">
        <v>0</v>
      </c>
      <c r="V84" s="54">
        <v>0</v>
      </c>
      <c r="W84" s="54">
        <v>0</v>
      </c>
      <c r="X84" s="54">
        <v>0</v>
      </c>
      <c r="Y84" s="54">
        <v>0</v>
      </c>
      <c r="Z84" s="54">
        <v>0</v>
      </c>
      <c r="AA84" s="55">
        <f t="shared" si="3"/>
        <v>63.752894921096569</v>
      </c>
      <c r="AB84" s="55">
        <f t="shared" si="3"/>
        <v>63.752894921096569</v>
      </c>
      <c r="AC84" s="55" t="str">
        <f t="shared" si="3"/>
        <v/>
      </c>
    </row>
    <row r="85" spans="1:29" x14ac:dyDescent="0.25">
      <c r="A85" s="52">
        <v>62</v>
      </c>
      <c r="B85" s="53" t="s">
        <v>106</v>
      </c>
      <c r="C85" s="54">
        <v>3310888000</v>
      </c>
      <c r="D85" s="54">
        <v>3310888000</v>
      </c>
      <c r="E85" s="54">
        <v>0</v>
      </c>
      <c r="F85" s="54">
        <v>3310888000</v>
      </c>
      <c r="G85" s="54">
        <v>3310888000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2659702000</v>
      </c>
      <c r="P85" s="54">
        <v>2659702000</v>
      </c>
      <c r="Q85" s="54">
        <v>0</v>
      </c>
      <c r="R85" s="54">
        <v>2659702000</v>
      </c>
      <c r="S85" s="54">
        <v>2659702000</v>
      </c>
      <c r="T85" s="54">
        <v>0</v>
      </c>
      <c r="U85" s="54">
        <v>0</v>
      </c>
      <c r="V85" s="54">
        <v>0</v>
      </c>
      <c r="W85" s="54">
        <v>0</v>
      </c>
      <c r="X85" s="54">
        <v>0</v>
      </c>
      <c r="Y85" s="54">
        <v>0</v>
      </c>
      <c r="Z85" s="54">
        <v>0</v>
      </c>
      <c r="AA85" s="55">
        <f t="shared" si="3"/>
        <v>80.331983443716609</v>
      </c>
      <c r="AB85" s="55">
        <f t="shared" si="3"/>
        <v>80.331983443716609</v>
      </c>
      <c r="AC85" s="55" t="str">
        <f t="shared" si="3"/>
        <v/>
      </c>
    </row>
    <row r="86" spans="1:29" x14ac:dyDescent="0.25">
      <c r="A86" s="52">
        <v>63</v>
      </c>
      <c r="B86" s="53" t="s">
        <v>107</v>
      </c>
      <c r="C86" s="54">
        <v>2767114000</v>
      </c>
      <c r="D86" s="54">
        <v>2767114000</v>
      </c>
      <c r="E86" s="54">
        <v>0</v>
      </c>
      <c r="F86" s="54">
        <v>2643320000</v>
      </c>
      <c r="G86" s="54">
        <v>2643320000</v>
      </c>
      <c r="H86" s="54">
        <v>0</v>
      </c>
      <c r="I86" s="54">
        <v>0</v>
      </c>
      <c r="J86" s="54">
        <v>0</v>
      </c>
      <c r="K86" s="54">
        <v>0</v>
      </c>
      <c r="L86" s="54">
        <v>123794000</v>
      </c>
      <c r="M86" s="54">
        <v>123794000</v>
      </c>
      <c r="N86" s="54">
        <v>0</v>
      </c>
      <c r="O86" s="54">
        <v>2532763000</v>
      </c>
      <c r="P86" s="54">
        <v>2532763000</v>
      </c>
      <c r="Q86" s="54">
        <v>0</v>
      </c>
      <c r="R86" s="54">
        <v>2452969000</v>
      </c>
      <c r="S86" s="54">
        <v>2452969000</v>
      </c>
      <c r="T86" s="54">
        <v>0</v>
      </c>
      <c r="U86" s="54">
        <v>0</v>
      </c>
      <c r="V86" s="54">
        <v>0</v>
      </c>
      <c r="W86" s="54">
        <v>0</v>
      </c>
      <c r="X86" s="54">
        <v>79794000</v>
      </c>
      <c r="Y86" s="54">
        <v>79794000</v>
      </c>
      <c r="Z86" s="54">
        <v>0</v>
      </c>
      <c r="AA86" s="55">
        <f t="shared" si="3"/>
        <v>91.530851276817643</v>
      </c>
      <c r="AB86" s="55">
        <f t="shared" si="3"/>
        <v>91.530851276817643</v>
      </c>
      <c r="AC86" s="55" t="str">
        <f t="shared" si="3"/>
        <v/>
      </c>
    </row>
    <row r="87" spans="1:29" x14ac:dyDescent="0.25">
      <c r="A87" s="52">
        <v>64</v>
      </c>
      <c r="B87" s="53" t="s">
        <v>108</v>
      </c>
      <c r="C87" s="54">
        <v>8275000000</v>
      </c>
      <c r="D87" s="54">
        <v>8275000000</v>
      </c>
      <c r="E87" s="54">
        <v>0</v>
      </c>
      <c r="F87" s="54">
        <v>8275000000</v>
      </c>
      <c r="G87" s="54">
        <v>8275000000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8275000000</v>
      </c>
      <c r="P87" s="54">
        <v>8275000000</v>
      </c>
      <c r="Q87" s="54">
        <v>0</v>
      </c>
      <c r="R87" s="54">
        <v>8275000000</v>
      </c>
      <c r="S87" s="54">
        <v>8275000000</v>
      </c>
      <c r="T87" s="54">
        <v>0</v>
      </c>
      <c r="U87" s="54">
        <v>0</v>
      </c>
      <c r="V87" s="54">
        <v>0</v>
      </c>
      <c r="W87" s="54">
        <v>0</v>
      </c>
      <c r="X87" s="54">
        <v>0</v>
      </c>
      <c r="Y87" s="54">
        <v>0</v>
      </c>
      <c r="Z87" s="54">
        <v>0</v>
      </c>
      <c r="AA87" s="55">
        <f t="shared" si="3"/>
        <v>100</v>
      </c>
      <c r="AB87" s="55">
        <f t="shared" si="3"/>
        <v>100</v>
      </c>
      <c r="AC87" s="55" t="str">
        <f t="shared" si="3"/>
        <v/>
      </c>
    </row>
    <row r="88" spans="1:29" x14ac:dyDescent="0.25">
      <c r="A88" s="52">
        <v>65</v>
      </c>
      <c r="B88" s="53" t="s">
        <v>109</v>
      </c>
      <c r="C88" s="54">
        <v>400000000</v>
      </c>
      <c r="D88" s="54">
        <v>400000000</v>
      </c>
      <c r="E88" s="54">
        <v>0</v>
      </c>
      <c r="F88" s="54">
        <v>0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400000000</v>
      </c>
      <c r="M88" s="54">
        <v>400000000</v>
      </c>
      <c r="N88" s="54">
        <v>0</v>
      </c>
      <c r="O88" s="54">
        <v>159347000</v>
      </c>
      <c r="P88" s="54">
        <v>159347000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  <c r="X88" s="54">
        <v>159347000</v>
      </c>
      <c r="Y88" s="54">
        <v>159347000</v>
      </c>
      <c r="Z88" s="54">
        <v>0</v>
      </c>
      <c r="AA88" s="55">
        <f t="shared" si="3"/>
        <v>39.836749999999995</v>
      </c>
      <c r="AB88" s="55">
        <f t="shared" si="3"/>
        <v>39.836749999999995</v>
      </c>
      <c r="AC88" s="55" t="str">
        <f t="shared" si="3"/>
        <v/>
      </c>
    </row>
    <row r="89" spans="1:29" x14ac:dyDescent="0.25">
      <c r="A89" s="52">
        <v>66</v>
      </c>
      <c r="B89" s="53" t="s">
        <v>110</v>
      </c>
      <c r="C89" s="54">
        <v>6480500000</v>
      </c>
      <c r="D89" s="54">
        <v>6480500000</v>
      </c>
      <c r="E89" s="54">
        <v>0</v>
      </c>
      <c r="F89" s="54">
        <v>5934000000</v>
      </c>
      <c r="G89" s="54">
        <v>5934000000</v>
      </c>
      <c r="H89" s="54">
        <v>0</v>
      </c>
      <c r="I89" s="54">
        <v>0</v>
      </c>
      <c r="J89" s="54">
        <v>0</v>
      </c>
      <c r="K89" s="54">
        <v>0</v>
      </c>
      <c r="L89" s="54">
        <v>546500000</v>
      </c>
      <c r="M89" s="54">
        <v>546500000</v>
      </c>
      <c r="N89" s="54">
        <v>0</v>
      </c>
      <c r="O89" s="54">
        <v>5807742000</v>
      </c>
      <c r="P89" s="54">
        <v>5807742000</v>
      </c>
      <c r="Q89" s="54">
        <v>0</v>
      </c>
      <c r="R89" s="54">
        <v>5367742000</v>
      </c>
      <c r="S89" s="54">
        <v>5367742000</v>
      </c>
      <c r="T89" s="54">
        <v>0</v>
      </c>
      <c r="U89" s="54">
        <v>0</v>
      </c>
      <c r="V89" s="54">
        <v>0</v>
      </c>
      <c r="W89" s="54">
        <v>0</v>
      </c>
      <c r="X89" s="54">
        <v>440000000</v>
      </c>
      <c r="Y89" s="54">
        <v>440000000</v>
      </c>
      <c r="Z89" s="54">
        <v>0</v>
      </c>
      <c r="AA89" s="55">
        <f t="shared" si="3"/>
        <v>89.618733122444254</v>
      </c>
      <c r="AB89" s="55">
        <f t="shared" si="3"/>
        <v>89.618733122444254</v>
      </c>
      <c r="AC89" s="55" t="str">
        <f t="shared" si="3"/>
        <v/>
      </c>
    </row>
    <row r="90" spans="1:29" x14ac:dyDescent="0.25">
      <c r="A90" s="52">
        <v>67</v>
      </c>
      <c r="B90" s="53" t="s">
        <v>111</v>
      </c>
      <c r="C90" s="54">
        <v>8205504545</v>
      </c>
      <c r="D90" s="54">
        <v>8205504545</v>
      </c>
      <c r="E90" s="54">
        <v>0</v>
      </c>
      <c r="F90" s="54">
        <v>8032537545</v>
      </c>
      <c r="G90" s="54">
        <v>8032537545</v>
      </c>
      <c r="H90" s="54">
        <v>0</v>
      </c>
      <c r="I90" s="54">
        <v>0</v>
      </c>
      <c r="J90" s="54">
        <v>0</v>
      </c>
      <c r="K90" s="54">
        <v>0</v>
      </c>
      <c r="L90" s="54">
        <v>172967000</v>
      </c>
      <c r="M90" s="54">
        <v>172967000</v>
      </c>
      <c r="N90" s="54">
        <v>0</v>
      </c>
      <c r="O90" s="54">
        <v>6786947000</v>
      </c>
      <c r="P90" s="54">
        <v>6786947000</v>
      </c>
      <c r="Q90" s="54">
        <v>0</v>
      </c>
      <c r="R90" s="54">
        <v>6786947000</v>
      </c>
      <c r="S90" s="54">
        <v>6786947000</v>
      </c>
      <c r="T90" s="54">
        <v>0</v>
      </c>
      <c r="U90" s="54">
        <v>0</v>
      </c>
      <c r="V90" s="54">
        <v>0</v>
      </c>
      <c r="W90" s="54">
        <v>0</v>
      </c>
      <c r="X90" s="54">
        <v>0</v>
      </c>
      <c r="Y90" s="54">
        <v>0</v>
      </c>
      <c r="Z90" s="54">
        <v>0</v>
      </c>
      <c r="AA90" s="55">
        <f t="shared" si="3"/>
        <v>82.712122853379029</v>
      </c>
      <c r="AB90" s="55">
        <f t="shared" si="3"/>
        <v>82.712122853379029</v>
      </c>
      <c r="AC90" s="55" t="str">
        <f t="shared" si="3"/>
        <v/>
      </c>
    </row>
    <row r="91" spans="1:29" x14ac:dyDescent="0.25">
      <c r="A91" s="52">
        <v>68</v>
      </c>
      <c r="B91" s="53" t="s">
        <v>112</v>
      </c>
      <c r="C91" s="54">
        <v>1744120000</v>
      </c>
      <c r="D91" s="54">
        <v>1744120000</v>
      </c>
      <c r="E91" s="54">
        <v>0</v>
      </c>
      <c r="F91" s="54">
        <v>1700000000</v>
      </c>
      <c r="G91" s="54">
        <v>1700000000</v>
      </c>
      <c r="H91" s="54">
        <v>0</v>
      </c>
      <c r="I91" s="54">
        <v>0</v>
      </c>
      <c r="J91" s="54">
        <v>0</v>
      </c>
      <c r="K91" s="54">
        <v>0</v>
      </c>
      <c r="L91" s="54">
        <v>44120000.000000007</v>
      </c>
      <c r="M91" s="54">
        <v>44120000.000000007</v>
      </c>
      <c r="N91" s="54">
        <v>0</v>
      </c>
      <c r="O91" s="54">
        <v>1445698000</v>
      </c>
      <c r="P91" s="54">
        <v>1445698000</v>
      </c>
      <c r="Q91" s="54">
        <v>0</v>
      </c>
      <c r="R91" s="54">
        <v>1401578000</v>
      </c>
      <c r="S91" s="54">
        <v>1401578000</v>
      </c>
      <c r="T91" s="54">
        <v>0</v>
      </c>
      <c r="U91" s="54">
        <v>0</v>
      </c>
      <c r="V91" s="54">
        <v>0</v>
      </c>
      <c r="W91" s="54">
        <v>0</v>
      </c>
      <c r="X91" s="54">
        <v>44120000.000000007</v>
      </c>
      <c r="Y91" s="54">
        <v>44120000.000000007</v>
      </c>
      <c r="Z91" s="54">
        <v>0</v>
      </c>
      <c r="AA91" s="55">
        <f t="shared" si="3"/>
        <v>82.889824094672377</v>
      </c>
      <c r="AB91" s="55">
        <f t="shared" si="3"/>
        <v>82.889824094672377</v>
      </c>
      <c r="AC91" s="55" t="str">
        <f t="shared" si="3"/>
        <v/>
      </c>
    </row>
    <row r="92" spans="1:29" x14ac:dyDescent="0.25">
      <c r="A92" s="52">
        <v>69</v>
      </c>
      <c r="B92" s="53" t="s">
        <v>113</v>
      </c>
      <c r="C92" s="54">
        <v>17264345000</v>
      </c>
      <c r="D92" s="54">
        <v>17264345000</v>
      </c>
      <c r="E92" s="54">
        <v>0</v>
      </c>
      <c r="F92" s="54">
        <v>16824345000.000002</v>
      </c>
      <c r="G92" s="54">
        <v>16824345000.000002</v>
      </c>
      <c r="H92" s="54">
        <v>0</v>
      </c>
      <c r="I92" s="54">
        <v>0</v>
      </c>
      <c r="J92" s="54">
        <v>0</v>
      </c>
      <c r="K92" s="54">
        <v>0</v>
      </c>
      <c r="L92" s="54">
        <v>440000000</v>
      </c>
      <c r="M92" s="54">
        <v>440000000</v>
      </c>
      <c r="N92" s="54">
        <v>0</v>
      </c>
      <c r="O92" s="54">
        <v>6640213000</v>
      </c>
      <c r="P92" s="54">
        <v>6640213000</v>
      </c>
      <c r="Q92" s="54">
        <v>0</v>
      </c>
      <c r="R92" s="54">
        <v>6640213000</v>
      </c>
      <c r="S92" s="54">
        <v>6640213000</v>
      </c>
      <c r="T92" s="54">
        <v>0</v>
      </c>
      <c r="U92" s="54">
        <v>0</v>
      </c>
      <c r="V92" s="54">
        <v>0</v>
      </c>
      <c r="W92" s="54">
        <v>0</v>
      </c>
      <c r="X92" s="54">
        <v>0</v>
      </c>
      <c r="Y92" s="54">
        <v>0</v>
      </c>
      <c r="Z92" s="54">
        <v>0</v>
      </c>
      <c r="AA92" s="55">
        <f t="shared" si="3"/>
        <v>38.462003626549404</v>
      </c>
      <c r="AB92" s="55">
        <f t="shared" si="3"/>
        <v>38.462003626549404</v>
      </c>
      <c r="AC92" s="55" t="str">
        <f t="shared" si="3"/>
        <v/>
      </c>
    </row>
    <row r="93" spans="1:29" x14ac:dyDescent="0.25">
      <c r="A93" s="52">
        <v>70</v>
      </c>
      <c r="B93" s="53" t="s">
        <v>114</v>
      </c>
      <c r="C93" s="54">
        <v>19243423000.000004</v>
      </c>
      <c r="D93" s="54">
        <v>19243423000.000004</v>
      </c>
      <c r="E93" s="54">
        <v>0</v>
      </c>
      <c r="F93" s="54">
        <v>19243423000.000004</v>
      </c>
      <c r="G93" s="54">
        <v>19243423000.000004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9878350923</v>
      </c>
      <c r="P93" s="54">
        <v>9878350923</v>
      </c>
      <c r="Q93" s="54">
        <v>0</v>
      </c>
      <c r="R93" s="54">
        <v>9878350923</v>
      </c>
      <c r="S93" s="54">
        <v>9878350923</v>
      </c>
      <c r="T93" s="54">
        <v>0</v>
      </c>
      <c r="U93" s="54">
        <v>0</v>
      </c>
      <c r="V93" s="54">
        <v>0</v>
      </c>
      <c r="W93" s="54">
        <v>0</v>
      </c>
      <c r="X93" s="54">
        <v>0</v>
      </c>
      <c r="Y93" s="54">
        <v>0</v>
      </c>
      <c r="Z93" s="54">
        <v>0</v>
      </c>
      <c r="AA93" s="55">
        <f t="shared" si="3"/>
        <v>51.333647464902675</v>
      </c>
      <c r="AB93" s="55">
        <f t="shared" si="3"/>
        <v>51.333647464902675</v>
      </c>
      <c r="AC93" s="55" t="str">
        <f t="shared" si="3"/>
        <v/>
      </c>
    </row>
    <row r="94" spans="1:29" x14ac:dyDescent="0.25">
      <c r="A94" s="52">
        <v>71</v>
      </c>
      <c r="B94" s="53" t="s">
        <v>115</v>
      </c>
      <c r="C94" s="54">
        <v>2288000000</v>
      </c>
      <c r="D94" s="54">
        <v>2288000000</v>
      </c>
      <c r="E94" s="54">
        <v>0</v>
      </c>
      <c r="F94" s="54">
        <v>0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4">
        <v>2288000000</v>
      </c>
      <c r="M94" s="54">
        <v>2288000000</v>
      </c>
      <c r="N94" s="54">
        <v>0</v>
      </c>
      <c r="O94" s="54">
        <v>1732000000</v>
      </c>
      <c r="P94" s="54">
        <v>1732000000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  <c r="X94" s="54">
        <v>1732000000</v>
      </c>
      <c r="Y94" s="54">
        <v>1732000000</v>
      </c>
      <c r="Z94" s="54">
        <v>0</v>
      </c>
      <c r="AA94" s="55">
        <f t="shared" si="3"/>
        <v>75.699300699300693</v>
      </c>
      <c r="AB94" s="55">
        <f t="shared" si="3"/>
        <v>75.699300699300693</v>
      </c>
      <c r="AC94" s="55" t="str">
        <f t="shared" si="3"/>
        <v/>
      </c>
    </row>
    <row r="95" spans="1:29" x14ac:dyDescent="0.25">
      <c r="A95" s="52">
        <v>72</v>
      </c>
      <c r="B95" s="53" t="s">
        <v>116</v>
      </c>
      <c r="C95" s="54">
        <v>6224968000</v>
      </c>
      <c r="D95" s="54">
        <v>6224968000</v>
      </c>
      <c r="E95" s="54">
        <v>0</v>
      </c>
      <c r="F95" s="54">
        <v>6000000000</v>
      </c>
      <c r="G95" s="54">
        <v>6000000000</v>
      </c>
      <c r="H95" s="54">
        <v>0</v>
      </c>
      <c r="I95" s="54">
        <v>0</v>
      </c>
      <c r="J95" s="54">
        <v>0</v>
      </c>
      <c r="K95" s="54">
        <v>0</v>
      </c>
      <c r="L95" s="54">
        <v>224968000</v>
      </c>
      <c r="M95" s="54">
        <v>224968000</v>
      </c>
      <c r="N95" s="54">
        <v>0</v>
      </c>
      <c r="O95" s="54">
        <v>6000000000</v>
      </c>
      <c r="P95" s="54">
        <v>6000000000</v>
      </c>
      <c r="Q95" s="54">
        <v>0</v>
      </c>
      <c r="R95" s="54">
        <v>6000000000</v>
      </c>
      <c r="S95" s="54">
        <v>6000000000</v>
      </c>
      <c r="T95" s="54">
        <v>0</v>
      </c>
      <c r="U95" s="54">
        <v>0</v>
      </c>
      <c r="V95" s="54">
        <v>0</v>
      </c>
      <c r="W95" s="54">
        <v>0</v>
      </c>
      <c r="X95" s="54">
        <v>0</v>
      </c>
      <c r="Y95" s="54">
        <v>0</v>
      </c>
      <c r="Z95" s="54">
        <v>0</v>
      </c>
      <c r="AA95" s="55">
        <f t="shared" si="3"/>
        <v>96.386037647101148</v>
      </c>
      <c r="AB95" s="55">
        <f t="shared" si="3"/>
        <v>96.386037647101148</v>
      </c>
      <c r="AC95" s="55" t="str">
        <f t="shared" si="3"/>
        <v/>
      </c>
    </row>
    <row r="96" spans="1:29" x14ac:dyDescent="0.25">
      <c r="A96" s="52">
        <v>73</v>
      </c>
      <c r="B96" s="53" t="s">
        <v>117</v>
      </c>
      <c r="C96" s="54">
        <v>8083600000</v>
      </c>
      <c r="D96" s="54">
        <v>8083600000</v>
      </c>
      <c r="E96" s="54">
        <v>0</v>
      </c>
      <c r="F96" s="54">
        <v>8050000000</v>
      </c>
      <c r="G96" s="54">
        <v>8050000000</v>
      </c>
      <c r="H96" s="54">
        <v>0</v>
      </c>
      <c r="I96" s="54">
        <v>0</v>
      </c>
      <c r="J96" s="54">
        <v>0</v>
      </c>
      <c r="K96" s="54">
        <v>0</v>
      </c>
      <c r="L96" s="54">
        <v>33600000</v>
      </c>
      <c r="M96" s="54">
        <v>33600000</v>
      </c>
      <c r="N96" s="54">
        <v>0</v>
      </c>
      <c r="O96" s="54">
        <v>7202203000</v>
      </c>
      <c r="P96" s="54">
        <v>7202203000</v>
      </c>
      <c r="Q96" s="54">
        <v>0</v>
      </c>
      <c r="R96" s="54">
        <v>7179287000</v>
      </c>
      <c r="S96" s="54">
        <v>7179287000</v>
      </c>
      <c r="T96" s="54">
        <v>0</v>
      </c>
      <c r="U96" s="54">
        <v>0</v>
      </c>
      <c r="V96" s="54">
        <v>0</v>
      </c>
      <c r="W96" s="54">
        <v>0</v>
      </c>
      <c r="X96" s="54">
        <v>22916000</v>
      </c>
      <c r="Y96" s="54">
        <v>22916000</v>
      </c>
      <c r="Z96" s="54">
        <v>0</v>
      </c>
      <c r="AA96" s="55">
        <f t="shared" si="3"/>
        <v>89.096479291404819</v>
      </c>
      <c r="AB96" s="55">
        <f t="shared" si="3"/>
        <v>89.096479291404819</v>
      </c>
      <c r="AC96" s="55" t="str">
        <f t="shared" si="3"/>
        <v/>
      </c>
    </row>
    <row r="97" spans="1:29" x14ac:dyDescent="0.25">
      <c r="A97" s="52">
        <v>74</v>
      </c>
      <c r="B97" s="53" t="s">
        <v>118</v>
      </c>
      <c r="C97" s="54">
        <v>1276000000</v>
      </c>
      <c r="D97" s="54">
        <v>1276000000</v>
      </c>
      <c r="E97" s="54">
        <v>0</v>
      </c>
      <c r="F97" s="54">
        <v>0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1276000000</v>
      </c>
      <c r="M97" s="54">
        <v>1276000000</v>
      </c>
      <c r="N97" s="54">
        <v>0</v>
      </c>
      <c r="O97" s="54">
        <v>1276000000</v>
      </c>
      <c r="P97" s="54">
        <v>1276000000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  <c r="X97" s="54">
        <v>1276000000</v>
      </c>
      <c r="Y97" s="54">
        <v>1276000000</v>
      </c>
      <c r="Z97" s="54">
        <v>0</v>
      </c>
      <c r="AA97" s="55">
        <f t="shared" si="3"/>
        <v>100</v>
      </c>
      <c r="AB97" s="55">
        <f t="shared" si="3"/>
        <v>100</v>
      </c>
      <c r="AC97" s="55" t="str">
        <f t="shared" si="3"/>
        <v/>
      </c>
    </row>
    <row r="98" spans="1:29" x14ac:dyDescent="0.25">
      <c r="A98" s="52">
        <v>75</v>
      </c>
      <c r="B98" s="53" t="s">
        <v>119</v>
      </c>
      <c r="C98" s="54">
        <v>9380000000</v>
      </c>
      <c r="D98" s="54">
        <v>9380000000</v>
      </c>
      <c r="E98" s="54">
        <v>0</v>
      </c>
      <c r="F98" s="54">
        <v>0</v>
      </c>
      <c r="G98" s="54">
        <v>0</v>
      </c>
      <c r="H98" s="54">
        <v>0</v>
      </c>
      <c r="I98" s="54">
        <v>8500000000</v>
      </c>
      <c r="J98" s="54">
        <v>8500000000</v>
      </c>
      <c r="K98" s="54">
        <v>0</v>
      </c>
      <c r="L98" s="54">
        <v>880000000</v>
      </c>
      <c r="M98" s="54">
        <v>880000000</v>
      </c>
      <c r="N98" s="54">
        <v>0</v>
      </c>
      <c r="O98" s="54">
        <v>1198645000</v>
      </c>
      <c r="P98" s="54">
        <v>1198645000</v>
      </c>
      <c r="Q98" s="54">
        <v>0</v>
      </c>
      <c r="R98" s="54">
        <v>0</v>
      </c>
      <c r="S98" s="54">
        <v>0</v>
      </c>
      <c r="T98" s="54">
        <v>0</v>
      </c>
      <c r="U98" s="54">
        <v>362645000</v>
      </c>
      <c r="V98" s="54">
        <v>362645000</v>
      </c>
      <c r="W98" s="54">
        <v>0</v>
      </c>
      <c r="X98" s="54">
        <v>836000000</v>
      </c>
      <c r="Y98" s="54">
        <v>836000000</v>
      </c>
      <c r="Z98" s="54">
        <v>0</v>
      </c>
      <c r="AA98" s="55">
        <f t="shared" si="3"/>
        <v>12.778731343283582</v>
      </c>
      <c r="AB98" s="55">
        <f t="shared" si="3"/>
        <v>12.778731343283582</v>
      </c>
      <c r="AC98" s="55" t="str">
        <f t="shared" si="3"/>
        <v/>
      </c>
    </row>
    <row r="99" spans="1:29" x14ac:dyDescent="0.25">
      <c r="A99" s="52">
        <v>76</v>
      </c>
      <c r="B99" s="53" t="s">
        <v>120</v>
      </c>
      <c r="C99" s="54">
        <v>41067309000</v>
      </c>
      <c r="D99" s="54">
        <v>41067309000</v>
      </c>
      <c r="E99" s="54">
        <v>0</v>
      </c>
      <c r="F99" s="54">
        <v>25407309000</v>
      </c>
      <c r="G99" s="54">
        <v>25407309000</v>
      </c>
      <c r="H99" s="54">
        <v>0</v>
      </c>
      <c r="I99" s="54">
        <v>15000000000</v>
      </c>
      <c r="J99" s="54">
        <v>15000000000</v>
      </c>
      <c r="K99" s="54">
        <v>0</v>
      </c>
      <c r="L99" s="54">
        <v>660000000</v>
      </c>
      <c r="M99" s="54">
        <v>660000000</v>
      </c>
      <c r="N99" s="54">
        <v>0</v>
      </c>
      <c r="O99" s="54">
        <v>24247639000</v>
      </c>
      <c r="P99" s="54">
        <v>24247639000</v>
      </c>
      <c r="Q99" s="54">
        <v>0</v>
      </c>
      <c r="R99" s="54">
        <v>23019112000</v>
      </c>
      <c r="S99" s="54">
        <v>23019112000</v>
      </c>
      <c r="T99" s="54">
        <v>0</v>
      </c>
      <c r="U99" s="54">
        <v>568527000</v>
      </c>
      <c r="V99" s="54">
        <v>568527000</v>
      </c>
      <c r="W99" s="54">
        <v>0</v>
      </c>
      <c r="X99" s="54">
        <v>660000000</v>
      </c>
      <c r="Y99" s="54">
        <v>660000000</v>
      </c>
      <c r="Z99" s="54">
        <v>0</v>
      </c>
      <c r="AA99" s="55">
        <f t="shared" si="3"/>
        <v>59.043651971450082</v>
      </c>
      <c r="AB99" s="55">
        <f t="shared" si="3"/>
        <v>59.043651971450082</v>
      </c>
      <c r="AC99" s="55" t="str">
        <f t="shared" si="3"/>
        <v/>
      </c>
    </row>
    <row r="100" spans="1:29" x14ac:dyDescent="0.25">
      <c r="A100" s="52">
        <v>77</v>
      </c>
      <c r="B100" s="53" t="s">
        <v>121</v>
      </c>
      <c r="C100" s="54">
        <v>440000000</v>
      </c>
      <c r="D100" s="54">
        <v>440000000</v>
      </c>
      <c r="E100" s="54">
        <v>0</v>
      </c>
      <c r="F100" s="54">
        <v>0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440000000</v>
      </c>
      <c r="M100" s="54">
        <v>440000000</v>
      </c>
      <c r="N100" s="54">
        <v>0</v>
      </c>
      <c r="O100" s="54">
        <v>396000000</v>
      </c>
      <c r="P100" s="54">
        <v>396000000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  <c r="X100" s="54">
        <v>396000000</v>
      </c>
      <c r="Y100" s="54">
        <v>396000000</v>
      </c>
      <c r="Z100" s="54">
        <v>0</v>
      </c>
      <c r="AA100" s="55">
        <f t="shared" si="3"/>
        <v>90</v>
      </c>
      <c r="AB100" s="55">
        <f t="shared" si="3"/>
        <v>90</v>
      </c>
      <c r="AC100" s="55" t="str">
        <f t="shared" si="3"/>
        <v/>
      </c>
    </row>
    <row r="101" spans="1:29" x14ac:dyDescent="0.25">
      <c r="A101" s="52">
        <v>78</v>
      </c>
      <c r="B101" s="53" t="s">
        <v>122</v>
      </c>
      <c r="C101" s="54">
        <v>1369280000</v>
      </c>
      <c r="D101" s="54">
        <v>1369280000</v>
      </c>
      <c r="E101" s="54">
        <v>0</v>
      </c>
      <c r="F101" s="54">
        <v>0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1369280000</v>
      </c>
      <c r="M101" s="54">
        <v>1369280000</v>
      </c>
      <c r="N101" s="54">
        <v>0</v>
      </c>
      <c r="O101" s="54">
        <v>540496000</v>
      </c>
      <c r="P101" s="54">
        <v>540496000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  <c r="X101" s="54">
        <v>540496000</v>
      </c>
      <c r="Y101" s="54">
        <v>540496000</v>
      </c>
      <c r="Z101" s="54">
        <v>0</v>
      </c>
      <c r="AA101" s="55">
        <f t="shared" si="3"/>
        <v>39.473007712082264</v>
      </c>
      <c r="AB101" s="55">
        <f t="shared" si="3"/>
        <v>39.473007712082264</v>
      </c>
      <c r="AC101" s="55" t="str">
        <f t="shared" si="3"/>
        <v/>
      </c>
    </row>
    <row r="102" spans="1:29" x14ac:dyDescent="0.25">
      <c r="A102" s="52">
        <v>79</v>
      </c>
      <c r="B102" s="53" t="s">
        <v>123</v>
      </c>
      <c r="C102" s="54">
        <v>5408000000</v>
      </c>
      <c r="D102" s="54">
        <v>5408000000</v>
      </c>
      <c r="E102" s="54">
        <v>0</v>
      </c>
      <c r="F102" s="54">
        <v>0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5408000000</v>
      </c>
      <c r="M102" s="54">
        <v>5408000000</v>
      </c>
      <c r="N102" s="54">
        <v>0</v>
      </c>
      <c r="O102" s="54">
        <v>5408000000</v>
      </c>
      <c r="P102" s="54">
        <v>5408000000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  <c r="X102" s="54">
        <v>5408000000</v>
      </c>
      <c r="Y102" s="54">
        <v>5408000000</v>
      </c>
      <c r="Z102" s="54">
        <v>0</v>
      </c>
      <c r="AA102" s="55">
        <f t="shared" si="3"/>
        <v>100</v>
      </c>
      <c r="AB102" s="55">
        <f t="shared" si="3"/>
        <v>100</v>
      </c>
      <c r="AC102" s="55" t="str">
        <f t="shared" si="3"/>
        <v/>
      </c>
    </row>
    <row r="103" spans="1:29" x14ac:dyDescent="0.25">
      <c r="A103" s="52">
        <v>80</v>
      </c>
      <c r="B103" s="53" t="s">
        <v>124</v>
      </c>
      <c r="C103" s="54">
        <v>1300000000</v>
      </c>
      <c r="D103" s="54">
        <v>1300000000</v>
      </c>
      <c r="E103" s="54">
        <v>0</v>
      </c>
      <c r="F103" s="54">
        <v>1300000000</v>
      </c>
      <c r="G103" s="54">
        <v>1300000000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803589000</v>
      </c>
      <c r="P103" s="54">
        <v>803589000</v>
      </c>
      <c r="Q103" s="54">
        <v>0</v>
      </c>
      <c r="R103" s="54">
        <v>803589000</v>
      </c>
      <c r="S103" s="54">
        <v>803589000</v>
      </c>
      <c r="T103" s="54">
        <v>0</v>
      </c>
      <c r="U103" s="54">
        <v>0</v>
      </c>
      <c r="V103" s="54">
        <v>0</v>
      </c>
      <c r="W103" s="54">
        <v>0</v>
      </c>
      <c r="X103" s="54">
        <v>0</v>
      </c>
      <c r="Y103" s="54">
        <v>0</v>
      </c>
      <c r="Z103" s="54">
        <v>0</v>
      </c>
      <c r="AA103" s="55">
        <f t="shared" si="3"/>
        <v>61.814538461538461</v>
      </c>
      <c r="AB103" s="55">
        <f t="shared" si="3"/>
        <v>61.814538461538461</v>
      </c>
      <c r="AC103" s="55" t="str">
        <f t="shared" si="3"/>
        <v/>
      </c>
    </row>
    <row r="104" spans="1:29" x14ac:dyDescent="0.25">
      <c r="A104" s="52">
        <v>81</v>
      </c>
      <c r="B104" s="53" t="s">
        <v>125</v>
      </c>
      <c r="C104" s="54">
        <v>1232000000</v>
      </c>
      <c r="D104" s="54">
        <v>1232000000</v>
      </c>
      <c r="E104" s="54">
        <v>0</v>
      </c>
      <c r="F104" s="54">
        <v>0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1232000000</v>
      </c>
      <c r="M104" s="54">
        <v>1232000000</v>
      </c>
      <c r="N104" s="54">
        <v>0</v>
      </c>
      <c r="O104" s="54">
        <v>1232000000</v>
      </c>
      <c r="P104" s="54">
        <v>1232000000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  <c r="X104" s="54">
        <v>1232000000</v>
      </c>
      <c r="Y104" s="54">
        <v>1232000000</v>
      </c>
      <c r="Z104" s="54">
        <v>0</v>
      </c>
      <c r="AA104" s="55">
        <f t="shared" si="3"/>
        <v>100</v>
      </c>
      <c r="AB104" s="55">
        <f t="shared" si="3"/>
        <v>100</v>
      </c>
      <c r="AC104" s="55" t="str">
        <f t="shared" si="3"/>
        <v/>
      </c>
    </row>
    <row r="105" spans="1:29" x14ac:dyDescent="0.25">
      <c r="A105" s="52">
        <v>82</v>
      </c>
      <c r="B105" s="53" t="s">
        <v>126</v>
      </c>
      <c r="C105" s="54">
        <v>308000000</v>
      </c>
      <c r="D105" s="54">
        <v>308000000</v>
      </c>
      <c r="E105" s="54">
        <v>0</v>
      </c>
      <c r="F105" s="54">
        <v>0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308000000</v>
      </c>
      <c r="M105" s="54">
        <v>308000000</v>
      </c>
      <c r="N105" s="54">
        <v>0</v>
      </c>
      <c r="O105" s="54">
        <v>308000000</v>
      </c>
      <c r="P105" s="54">
        <v>308000000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  <c r="X105" s="54">
        <v>308000000</v>
      </c>
      <c r="Y105" s="54">
        <v>308000000</v>
      </c>
      <c r="Z105" s="54">
        <v>0</v>
      </c>
      <c r="AA105" s="55">
        <f t="shared" si="3"/>
        <v>100</v>
      </c>
      <c r="AB105" s="55">
        <f t="shared" si="3"/>
        <v>100</v>
      </c>
      <c r="AC105" s="55" t="str">
        <f t="shared" si="3"/>
        <v/>
      </c>
    </row>
    <row r="106" spans="1:29" x14ac:dyDescent="0.25">
      <c r="A106" s="52">
        <v>83</v>
      </c>
      <c r="B106" s="53" t="s">
        <v>127</v>
      </c>
      <c r="C106" s="54">
        <v>2038000000</v>
      </c>
      <c r="D106" s="54">
        <v>2038000000</v>
      </c>
      <c r="E106" s="54">
        <v>0</v>
      </c>
      <c r="F106" s="54">
        <v>1774000000</v>
      </c>
      <c r="G106" s="54">
        <v>1774000000</v>
      </c>
      <c r="H106" s="54">
        <v>0</v>
      </c>
      <c r="I106" s="54">
        <v>0</v>
      </c>
      <c r="J106" s="54">
        <v>0</v>
      </c>
      <c r="K106" s="54">
        <v>0</v>
      </c>
      <c r="L106" s="54">
        <v>264000000</v>
      </c>
      <c r="M106" s="54">
        <v>264000000</v>
      </c>
      <c r="N106" s="54">
        <v>0</v>
      </c>
      <c r="O106" s="54">
        <v>1693000000</v>
      </c>
      <c r="P106" s="54">
        <v>1693000000</v>
      </c>
      <c r="Q106" s="54">
        <v>0</v>
      </c>
      <c r="R106" s="54">
        <v>1429000000</v>
      </c>
      <c r="S106" s="54">
        <v>1429000000</v>
      </c>
      <c r="T106" s="54">
        <v>0</v>
      </c>
      <c r="U106" s="54">
        <v>0</v>
      </c>
      <c r="V106" s="54">
        <v>0</v>
      </c>
      <c r="W106" s="54">
        <v>0</v>
      </c>
      <c r="X106" s="54">
        <v>264000000</v>
      </c>
      <c r="Y106" s="54">
        <v>264000000</v>
      </c>
      <c r="Z106" s="54">
        <v>0</v>
      </c>
      <c r="AA106" s="55">
        <f t="shared" si="3"/>
        <v>83.071638861629054</v>
      </c>
      <c r="AB106" s="55">
        <f t="shared" si="3"/>
        <v>83.071638861629054</v>
      </c>
      <c r="AC106" s="55" t="str">
        <f t="shared" si="3"/>
        <v/>
      </c>
    </row>
    <row r="107" spans="1:29" x14ac:dyDescent="0.25">
      <c r="A107" s="52">
        <v>84</v>
      </c>
      <c r="B107" s="53" t="s">
        <v>128</v>
      </c>
      <c r="C107" s="54">
        <v>930670000</v>
      </c>
      <c r="D107" s="54">
        <v>930670000</v>
      </c>
      <c r="E107" s="54">
        <v>0</v>
      </c>
      <c r="F107" s="54">
        <v>0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930670000</v>
      </c>
      <c r="M107" s="54">
        <v>930670000</v>
      </c>
      <c r="N107" s="54">
        <v>0</v>
      </c>
      <c r="O107" s="54">
        <v>880000000</v>
      </c>
      <c r="P107" s="54">
        <v>880000000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  <c r="X107" s="54">
        <v>880000000</v>
      </c>
      <c r="Y107" s="54">
        <v>880000000</v>
      </c>
      <c r="Z107" s="54">
        <v>0</v>
      </c>
      <c r="AA107" s="55">
        <f t="shared" si="3"/>
        <v>94.5555352595442</v>
      </c>
      <c r="AB107" s="55">
        <f t="shared" si="3"/>
        <v>94.5555352595442</v>
      </c>
      <c r="AC107" s="55" t="str">
        <f t="shared" si="3"/>
        <v/>
      </c>
    </row>
    <row r="108" spans="1:29" x14ac:dyDescent="0.25">
      <c r="A108" s="52">
        <v>85</v>
      </c>
      <c r="B108" s="53" t="s">
        <v>129</v>
      </c>
      <c r="C108" s="54">
        <v>440000000</v>
      </c>
      <c r="D108" s="54">
        <v>440000000</v>
      </c>
      <c r="E108" s="54">
        <v>0</v>
      </c>
      <c r="F108" s="54">
        <v>0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440000000</v>
      </c>
      <c r="M108" s="54">
        <v>440000000</v>
      </c>
      <c r="N108" s="54">
        <v>0</v>
      </c>
      <c r="O108" s="54">
        <v>440000000</v>
      </c>
      <c r="P108" s="54">
        <v>440000000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  <c r="X108" s="54">
        <v>440000000</v>
      </c>
      <c r="Y108" s="54">
        <v>440000000</v>
      </c>
      <c r="Z108" s="54">
        <v>0</v>
      </c>
      <c r="AA108" s="55">
        <f t="shared" si="3"/>
        <v>100</v>
      </c>
      <c r="AB108" s="55">
        <f t="shared" si="3"/>
        <v>100</v>
      </c>
      <c r="AC108" s="55" t="str">
        <f t="shared" si="3"/>
        <v/>
      </c>
    </row>
    <row r="109" spans="1:29" x14ac:dyDescent="0.25">
      <c r="A109" s="52">
        <v>86</v>
      </c>
      <c r="B109" s="53" t="s">
        <v>130</v>
      </c>
      <c r="C109" s="54">
        <v>264000000</v>
      </c>
      <c r="D109" s="54">
        <v>264000000</v>
      </c>
      <c r="E109" s="54">
        <v>0</v>
      </c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264000000</v>
      </c>
      <c r="M109" s="54">
        <v>264000000</v>
      </c>
      <c r="N109" s="54">
        <v>0</v>
      </c>
      <c r="O109" s="54">
        <v>264000000</v>
      </c>
      <c r="P109" s="54">
        <v>264000000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  <c r="X109" s="54">
        <v>264000000</v>
      </c>
      <c r="Y109" s="54">
        <v>264000000</v>
      </c>
      <c r="Z109" s="54">
        <v>0</v>
      </c>
      <c r="AA109" s="55">
        <f t="shared" si="3"/>
        <v>100</v>
      </c>
      <c r="AB109" s="55">
        <f t="shared" si="3"/>
        <v>100</v>
      </c>
      <c r="AC109" s="55" t="str">
        <f t="shared" si="3"/>
        <v/>
      </c>
    </row>
    <row r="110" spans="1:29" x14ac:dyDescent="0.25">
      <c r="A110" s="52">
        <v>87</v>
      </c>
      <c r="B110" s="53" t="s">
        <v>131</v>
      </c>
      <c r="C110" s="54">
        <v>1527867000</v>
      </c>
      <c r="D110" s="54">
        <v>1527867000</v>
      </c>
      <c r="E110" s="54">
        <v>0</v>
      </c>
      <c r="F110" s="54">
        <v>1467267000</v>
      </c>
      <c r="G110" s="54">
        <v>1467267000</v>
      </c>
      <c r="H110" s="54">
        <v>0</v>
      </c>
      <c r="I110" s="54">
        <v>0</v>
      </c>
      <c r="J110" s="54">
        <v>0</v>
      </c>
      <c r="K110" s="54">
        <v>0</v>
      </c>
      <c r="L110" s="54">
        <v>60600000</v>
      </c>
      <c r="M110" s="54">
        <v>60600000</v>
      </c>
      <c r="N110" s="54">
        <v>0</v>
      </c>
      <c r="O110" s="54">
        <v>1497557000</v>
      </c>
      <c r="P110" s="54">
        <v>1497557000</v>
      </c>
      <c r="Q110" s="54">
        <v>0</v>
      </c>
      <c r="R110" s="54">
        <v>1448439000</v>
      </c>
      <c r="S110" s="54">
        <v>1448439000</v>
      </c>
      <c r="T110" s="54">
        <v>0</v>
      </c>
      <c r="U110" s="54">
        <v>0</v>
      </c>
      <c r="V110" s="54">
        <v>0</v>
      </c>
      <c r="W110" s="54">
        <v>0</v>
      </c>
      <c r="X110" s="54">
        <v>49118000</v>
      </c>
      <c r="Y110" s="54">
        <v>49118000</v>
      </c>
      <c r="Z110" s="54">
        <v>0</v>
      </c>
      <c r="AA110" s="55">
        <f t="shared" si="3"/>
        <v>98.016188581859538</v>
      </c>
      <c r="AB110" s="55">
        <f t="shared" si="3"/>
        <v>98.016188581859538</v>
      </c>
      <c r="AC110" s="55" t="str">
        <f t="shared" si="3"/>
        <v/>
      </c>
    </row>
    <row r="111" spans="1:29" x14ac:dyDescent="0.25">
      <c r="A111" s="52">
        <v>88</v>
      </c>
      <c r="B111" s="53" t="s">
        <v>132</v>
      </c>
      <c r="C111" s="54">
        <v>1848000000</v>
      </c>
      <c r="D111" s="54">
        <v>1848000000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1848000000</v>
      </c>
      <c r="M111" s="54">
        <v>1848000000</v>
      </c>
      <c r="N111" s="54">
        <v>0</v>
      </c>
      <c r="O111" s="54">
        <v>88000000</v>
      </c>
      <c r="P111" s="54">
        <v>88000000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  <c r="X111" s="54">
        <v>88000000</v>
      </c>
      <c r="Y111" s="54">
        <v>88000000</v>
      </c>
      <c r="Z111" s="54">
        <v>0</v>
      </c>
      <c r="AA111" s="55">
        <f t="shared" si="3"/>
        <v>4.7619047619047619</v>
      </c>
      <c r="AB111" s="55">
        <f t="shared" si="3"/>
        <v>4.7619047619047619</v>
      </c>
      <c r="AC111" s="55" t="str">
        <f t="shared" si="3"/>
        <v/>
      </c>
    </row>
    <row r="112" spans="1:29" x14ac:dyDescent="0.25">
      <c r="A112" s="52">
        <v>89</v>
      </c>
      <c r="B112" s="53" t="s">
        <v>133</v>
      </c>
      <c r="C112" s="54">
        <v>5247444000</v>
      </c>
      <c r="D112" s="54">
        <v>5247444000</v>
      </c>
      <c r="E112" s="54">
        <v>0</v>
      </c>
      <c r="F112" s="54">
        <v>5046000000</v>
      </c>
      <c r="G112" s="54">
        <v>5046000000</v>
      </c>
      <c r="H112" s="54">
        <v>0</v>
      </c>
      <c r="I112" s="54">
        <v>0</v>
      </c>
      <c r="J112" s="54">
        <v>0</v>
      </c>
      <c r="K112" s="54">
        <v>0</v>
      </c>
      <c r="L112" s="54">
        <v>201444000</v>
      </c>
      <c r="M112" s="54">
        <v>201444000</v>
      </c>
      <c r="N112" s="54">
        <v>0</v>
      </c>
      <c r="O112" s="54">
        <v>4301106000</v>
      </c>
      <c r="P112" s="54">
        <v>4301106000</v>
      </c>
      <c r="Q112" s="54">
        <v>0</v>
      </c>
      <c r="R112" s="54">
        <v>4125106000</v>
      </c>
      <c r="S112" s="54">
        <v>4125106000</v>
      </c>
      <c r="T112" s="54">
        <v>0</v>
      </c>
      <c r="U112" s="54">
        <v>0</v>
      </c>
      <c r="V112" s="54">
        <v>0</v>
      </c>
      <c r="W112" s="54">
        <v>0</v>
      </c>
      <c r="X112" s="54">
        <v>176000000</v>
      </c>
      <c r="Y112" s="54">
        <v>176000000</v>
      </c>
      <c r="Z112" s="54">
        <v>0</v>
      </c>
      <c r="AA112" s="55">
        <f t="shared" si="3"/>
        <v>81.965734174581002</v>
      </c>
      <c r="AB112" s="55">
        <f t="shared" si="3"/>
        <v>81.965734174581002</v>
      </c>
      <c r="AC112" s="55" t="str">
        <f t="shared" si="3"/>
        <v/>
      </c>
    </row>
    <row r="113" spans="1:29" x14ac:dyDescent="0.25">
      <c r="A113" s="52">
        <v>90</v>
      </c>
      <c r="B113" s="53" t="s">
        <v>134</v>
      </c>
      <c r="C113" s="54">
        <v>624440000</v>
      </c>
      <c r="D113" s="54">
        <v>624440000</v>
      </c>
      <c r="E113" s="54">
        <v>0</v>
      </c>
      <c r="F113" s="54">
        <v>0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624440000</v>
      </c>
      <c r="M113" s="54">
        <v>624440000</v>
      </c>
      <c r="N113" s="54">
        <v>0</v>
      </c>
      <c r="O113" s="54">
        <v>404440000.00000006</v>
      </c>
      <c r="P113" s="54">
        <v>404440000.00000006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  <c r="X113" s="54">
        <v>404440000.00000006</v>
      </c>
      <c r="Y113" s="54">
        <v>404440000.00000006</v>
      </c>
      <c r="Z113" s="54">
        <v>0</v>
      </c>
      <c r="AA113" s="55">
        <f t="shared" si="3"/>
        <v>64.768432515533931</v>
      </c>
      <c r="AB113" s="55">
        <f t="shared" si="3"/>
        <v>64.768432515533931</v>
      </c>
      <c r="AC113" s="55" t="str">
        <f t="shared" si="3"/>
        <v/>
      </c>
    </row>
    <row r="114" spans="1:29" x14ac:dyDescent="0.25">
      <c r="A114" s="52">
        <v>91</v>
      </c>
      <c r="B114" s="53" t="s">
        <v>135</v>
      </c>
      <c r="C114" s="54">
        <v>308000000</v>
      </c>
      <c r="D114" s="54">
        <v>308000000</v>
      </c>
      <c r="E114" s="54">
        <v>0</v>
      </c>
      <c r="F114" s="54">
        <v>0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308000000</v>
      </c>
      <c r="M114" s="54">
        <v>308000000</v>
      </c>
      <c r="N114" s="54">
        <v>0</v>
      </c>
      <c r="O114" s="54">
        <v>264000000</v>
      </c>
      <c r="P114" s="54">
        <v>264000000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  <c r="X114" s="54">
        <v>264000000</v>
      </c>
      <c r="Y114" s="54">
        <v>264000000</v>
      </c>
      <c r="Z114" s="54">
        <v>0</v>
      </c>
      <c r="AA114" s="55">
        <f t="shared" si="3"/>
        <v>85.714285714285708</v>
      </c>
      <c r="AB114" s="55">
        <f t="shared" si="3"/>
        <v>85.714285714285708</v>
      </c>
      <c r="AC114" s="55" t="str">
        <f t="shared" si="3"/>
        <v/>
      </c>
    </row>
    <row r="115" spans="1:29" x14ac:dyDescent="0.25">
      <c r="A115" s="52">
        <v>92</v>
      </c>
      <c r="B115" s="53" t="s">
        <v>136</v>
      </c>
      <c r="C115" s="54">
        <v>176000000</v>
      </c>
      <c r="D115" s="54">
        <v>176000000</v>
      </c>
      <c r="E115" s="54">
        <v>0</v>
      </c>
      <c r="F115" s="54">
        <v>0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176000000</v>
      </c>
      <c r="M115" s="54">
        <v>176000000</v>
      </c>
      <c r="N115" s="54">
        <v>0</v>
      </c>
      <c r="O115" s="54">
        <v>176000000</v>
      </c>
      <c r="P115" s="54">
        <v>176000000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  <c r="X115" s="54">
        <v>176000000</v>
      </c>
      <c r="Y115" s="54">
        <v>176000000</v>
      </c>
      <c r="Z115" s="54">
        <v>0</v>
      </c>
      <c r="AA115" s="55">
        <f t="shared" si="3"/>
        <v>100</v>
      </c>
      <c r="AB115" s="55">
        <f t="shared" si="3"/>
        <v>100</v>
      </c>
      <c r="AC115" s="55" t="str">
        <f t="shared" si="3"/>
        <v/>
      </c>
    </row>
    <row r="116" spans="1:29" x14ac:dyDescent="0.25">
      <c r="A116" s="52">
        <v>93</v>
      </c>
      <c r="B116" s="53" t="s">
        <v>137</v>
      </c>
      <c r="C116" s="54">
        <v>704000000</v>
      </c>
      <c r="D116" s="54">
        <v>704000000</v>
      </c>
      <c r="E116" s="54">
        <v>0</v>
      </c>
      <c r="F116" s="54">
        <v>0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704000000</v>
      </c>
      <c r="M116" s="54">
        <v>704000000</v>
      </c>
      <c r="N116" s="54">
        <v>0</v>
      </c>
      <c r="O116" s="54">
        <v>704000000</v>
      </c>
      <c r="P116" s="54">
        <v>704000000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  <c r="X116" s="54">
        <v>704000000</v>
      </c>
      <c r="Y116" s="54">
        <v>704000000</v>
      </c>
      <c r="Z116" s="54">
        <v>0</v>
      </c>
      <c r="AA116" s="55">
        <f t="shared" si="3"/>
        <v>100</v>
      </c>
      <c r="AB116" s="55">
        <f t="shared" si="3"/>
        <v>100</v>
      </c>
      <c r="AC116" s="55" t="str">
        <f t="shared" si="3"/>
        <v/>
      </c>
    </row>
    <row r="117" spans="1:29" x14ac:dyDescent="0.25">
      <c r="A117" s="52">
        <v>94</v>
      </c>
      <c r="B117" s="53" t="s">
        <v>138</v>
      </c>
      <c r="C117" s="54">
        <v>1515953000</v>
      </c>
      <c r="D117" s="54">
        <v>1515953000</v>
      </c>
      <c r="E117" s="54">
        <v>0</v>
      </c>
      <c r="F117" s="54">
        <v>1490378000</v>
      </c>
      <c r="G117" s="54">
        <v>1490378000</v>
      </c>
      <c r="H117" s="54">
        <v>0</v>
      </c>
      <c r="I117" s="54">
        <v>0</v>
      </c>
      <c r="J117" s="54">
        <v>0</v>
      </c>
      <c r="K117" s="54">
        <v>0</v>
      </c>
      <c r="L117" s="54">
        <v>25575000</v>
      </c>
      <c r="M117" s="54">
        <v>25575000</v>
      </c>
      <c r="N117" s="54">
        <v>0</v>
      </c>
      <c r="O117" s="54">
        <v>1442174000</v>
      </c>
      <c r="P117" s="54">
        <v>1442174000</v>
      </c>
      <c r="Q117" s="54">
        <v>0</v>
      </c>
      <c r="R117" s="54">
        <v>1438590000</v>
      </c>
      <c r="S117" s="54">
        <v>1438590000</v>
      </c>
      <c r="T117" s="54">
        <v>0</v>
      </c>
      <c r="U117" s="54">
        <v>0</v>
      </c>
      <c r="V117" s="54">
        <v>0</v>
      </c>
      <c r="W117" s="54">
        <v>0</v>
      </c>
      <c r="X117" s="54">
        <v>3584000</v>
      </c>
      <c r="Y117" s="54">
        <v>3584000</v>
      </c>
      <c r="Z117" s="54">
        <v>0</v>
      </c>
      <c r="AA117" s="55">
        <f t="shared" si="3"/>
        <v>95.13316046077945</v>
      </c>
      <c r="AB117" s="55">
        <f t="shared" si="3"/>
        <v>95.13316046077945</v>
      </c>
      <c r="AC117" s="55" t="str">
        <f t="shared" si="3"/>
        <v/>
      </c>
    </row>
    <row r="118" spans="1:29" x14ac:dyDescent="0.25">
      <c r="A118" s="52">
        <v>95</v>
      </c>
      <c r="B118" s="53" t="s">
        <v>139</v>
      </c>
      <c r="C118" s="54">
        <v>618045000</v>
      </c>
      <c r="D118" s="54">
        <v>618045000</v>
      </c>
      <c r="E118" s="54">
        <v>0</v>
      </c>
      <c r="F118" s="54">
        <v>618045000</v>
      </c>
      <c r="G118" s="54">
        <v>618045000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615912000</v>
      </c>
      <c r="P118" s="54">
        <v>615912000</v>
      </c>
      <c r="Q118" s="54">
        <v>0</v>
      </c>
      <c r="R118" s="54">
        <v>615912000</v>
      </c>
      <c r="S118" s="54">
        <v>615912000</v>
      </c>
      <c r="T118" s="54">
        <v>0</v>
      </c>
      <c r="U118" s="54">
        <v>0</v>
      </c>
      <c r="V118" s="54">
        <v>0</v>
      </c>
      <c r="W118" s="54">
        <v>0</v>
      </c>
      <c r="X118" s="54">
        <v>0</v>
      </c>
      <c r="Y118" s="54">
        <v>0</v>
      </c>
      <c r="Z118" s="54">
        <v>0</v>
      </c>
      <c r="AA118" s="55">
        <f t="shared" si="3"/>
        <v>99.654879499065601</v>
      </c>
      <c r="AB118" s="55">
        <f t="shared" si="3"/>
        <v>99.654879499065601</v>
      </c>
      <c r="AC118" s="55" t="str">
        <f t="shared" si="3"/>
        <v/>
      </c>
    </row>
    <row r="119" spans="1:29" s="26" customFormat="1" x14ac:dyDescent="0.25">
      <c r="A119" s="56" t="s">
        <v>140</v>
      </c>
      <c r="B119" s="49" t="s">
        <v>141</v>
      </c>
      <c r="C119" s="50">
        <v>1425377356553</v>
      </c>
      <c r="D119" s="50">
        <v>429842931117</v>
      </c>
      <c r="E119" s="50">
        <v>995534425436</v>
      </c>
      <c r="F119" s="50">
        <v>289718557642</v>
      </c>
      <c r="G119" s="50">
        <v>178951098944</v>
      </c>
      <c r="H119" s="50">
        <v>110767458698</v>
      </c>
      <c r="I119" s="50">
        <v>335024002864</v>
      </c>
      <c r="J119" s="50">
        <v>552438000</v>
      </c>
      <c r="K119" s="50">
        <v>334471564864</v>
      </c>
      <c r="L119" s="50">
        <v>800634796047</v>
      </c>
      <c r="M119" s="50">
        <v>250339394173</v>
      </c>
      <c r="N119" s="50">
        <v>550295401874</v>
      </c>
      <c r="O119" s="50">
        <v>930526177040</v>
      </c>
      <c r="P119" s="50">
        <v>270438214677</v>
      </c>
      <c r="Q119" s="50">
        <v>660087962363</v>
      </c>
      <c r="R119" s="50">
        <v>209463601923</v>
      </c>
      <c r="S119" s="50">
        <v>142680520345</v>
      </c>
      <c r="T119" s="50">
        <v>66783081578</v>
      </c>
      <c r="U119" s="50">
        <v>223814907388</v>
      </c>
      <c r="V119" s="50">
        <v>0</v>
      </c>
      <c r="W119" s="50">
        <v>223814907388</v>
      </c>
      <c r="X119" s="50">
        <v>497247667729</v>
      </c>
      <c r="Y119" s="50">
        <v>127757694332</v>
      </c>
      <c r="Z119" s="50">
        <v>369489973397</v>
      </c>
      <c r="AA119" s="51">
        <f t="shared" si="3"/>
        <v>65.282794956859561</v>
      </c>
      <c r="AB119" s="51">
        <f t="shared" si="3"/>
        <v>62.915589649045259</v>
      </c>
      <c r="AC119" s="51">
        <f t="shared" si="3"/>
        <v>66.304885647114688</v>
      </c>
    </row>
    <row r="120" spans="1:29" x14ac:dyDescent="0.25">
      <c r="A120" s="57">
        <v>1</v>
      </c>
      <c r="B120" s="53" t="s">
        <v>142</v>
      </c>
      <c r="C120" s="54">
        <v>585000000</v>
      </c>
      <c r="D120" s="54">
        <v>0</v>
      </c>
      <c r="E120" s="54">
        <v>585000000</v>
      </c>
      <c r="F120" s="54">
        <v>0</v>
      </c>
      <c r="G120" s="54">
        <v>0</v>
      </c>
      <c r="H120" s="54">
        <v>0</v>
      </c>
      <c r="I120" s="54">
        <v>445000000</v>
      </c>
      <c r="J120" s="54">
        <v>0</v>
      </c>
      <c r="K120" s="54">
        <v>445000000</v>
      </c>
      <c r="L120" s="54">
        <v>140000000</v>
      </c>
      <c r="M120" s="54">
        <v>0</v>
      </c>
      <c r="N120" s="54">
        <v>140000000</v>
      </c>
      <c r="O120" s="54">
        <v>8403000</v>
      </c>
      <c r="P120" s="54">
        <v>0</v>
      </c>
      <c r="Q120" s="54">
        <v>8403000</v>
      </c>
      <c r="R120" s="54">
        <v>0</v>
      </c>
      <c r="S120" s="54">
        <v>0</v>
      </c>
      <c r="T120" s="54">
        <v>0</v>
      </c>
      <c r="U120" s="54">
        <v>8403000</v>
      </c>
      <c r="V120" s="54">
        <v>0</v>
      </c>
      <c r="W120" s="54">
        <v>8403000</v>
      </c>
      <c r="X120" s="54">
        <v>0</v>
      </c>
      <c r="Y120" s="54">
        <v>0</v>
      </c>
      <c r="Z120" s="54">
        <v>0</v>
      </c>
      <c r="AA120" s="55">
        <f t="shared" si="3"/>
        <v>1.4364102564102563</v>
      </c>
      <c r="AB120" s="55" t="str">
        <f t="shared" si="3"/>
        <v/>
      </c>
      <c r="AC120" s="55">
        <f t="shared" si="3"/>
        <v>1.4364102564102563</v>
      </c>
    </row>
    <row r="121" spans="1:29" x14ac:dyDescent="0.25">
      <c r="A121" s="52">
        <v>2</v>
      </c>
      <c r="B121" s="53" t="s">
        <v>143</v>
      </c>
      <c r="C121" s="54">
        <v>350000000</v>
      </c>
      <c r="D121" s="54">
        <v>0</v>
      </c>
      <c r="E121" s="54">
        <v>350000000</v>
      </c>
      <c r="F121" s="54">
        <v>0</v>
      </c>
      <c r="G121" s="54">
        <v>0</v>
      </c>
      <c r="H121" s="54">
        <v>0</v>
      </c>
      <c r="I121" s="54">
        <v>195000000</v>
      </c>
      <c r="J121" s="54">
        <v>0</v>
      </c>
      <c r="K121" s="54">
        <v>195000000</v>
      </c>
      <c r="L121" s="54">
        <v>155000000</v>
      </c>
      <c r="M121" s="54">
        <v>0</v>
      </c>
      <c r="N121" s="54">
        <v>155000000</v>
      </c>
      <c r="O121" s="54">
        <v>56890840</v>
      </c>
      <c r="P121" s="54">
        <v>0</v>
      </c>
      <c r="Q121" s="54">
        <v>56890840</v>
      </c>
      <c r="R121" s="54">
        <v>0</v>
      </c>
      <c r="S121" s="54">
        <v>0</v>
      </c>
      <c r="T121" s="54">
        <v>0</v>
      </c>
      <c r="U121" s="54">
        <v>56890840</v>
      </c>
      <c r="V121" s="54">
        <v>0</v>
      </c>
      <c r="W121" s="54">
        <v>56890840</v>
      </c>
      <c r="X121" s="54">
        <v>0</v>
      </c>
      <c r="Y121" s="54">
        <v>0</v>
      </c>
      <c r="Z121" s="54">
        <v>0</v>
      </c>
      <c r="AA121" s="55">
        <f t="shared" si="3"/>
        <v>16.254525714285712</v>
      </c>
      <c r="AB121" s="55" t="str">
        <f t="shared" si="3"/>
        <v/>
      </c>
      <c r="AC121" s="55">
        <f t="shared" si="3"/>
        <v>16.254525714285712</v>
      </c>
    </row>
    <row r="122" spans="1:29" x14ac:dyDescent="0.25">
      <c r="A122" s="52">
        <v>3</v>
      </c>
      <c r="B122" s="53" t="s">
        <v>144</v>
      </c>
      <c r="C122" s="54">
        <v>814000000</v>
      </c>
      <c r="D122" s="54">
        <v>0</v>
      </c>
      <c r="E122" s="54">
        <v>814000000</v>
      </c>
      <c r="F122" s="54">
        <v>0</v>
      </c>
      <c r="G122" s="54">
        <v>0</v>
      </c>
      <c r="H122" s="54">
        <v>0</v>
      </c>
      <c r="I122" s="54">
        <v>235000000</v>
      </c>
      <c r="J122" s="54">
        <v>0</v>
      </c>
      <c r="K122" s="54">
        <v>235000000</v>
      </c>
      <c r="L122" s="54">
        <v>579000000</v>
      </c>
      <c r="M122" s="54">
        <v>0</v>
      </c>
      <c r="N122" s="54">
        <v>579000000</v>
      </c>
      <c r="O122" s="54">
        <v>384300000</v>
      </c>
      <c r="P122" s="54">
        <v>0</v>
      </c>
      <c r="Q122" s="54">
        <v>384300000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  <c r="X122" s="54">
        <v>384300000</v>
      </c>
      <c r="Y122" s="54">
        <v>0</v>
      </c>
      <c r="Z122" s="54">
        <v>384300000</v>
      </c>
      <c r="AA122" s="55">
        <f t="shared" si="3"/>
        <v>47.211302211302211</v>
      </c>
      <c r="AB122" s="55" t="str">
        <f t="shared" si="3"/>
        <v/>
      </c>
      <c r="AC122" s="55">
        <f t="shared" si="3"/>
        <v>47.211302211302211</v>
      </c>
    </row>
    <row r="123" spans="1:29" x14ac:dyDescent="0.25">
      <c r="A123" s="52">
        <v>4</v>
      </c>
      <c r="B123" s="53" t="s">
        <v>145</v>
      </c>
      <c r="C123" s="54">
        <v>755000000</v>
      </c>
      <c r="D123" s="54">
        <v>0</v>
      </c>
      <c r="E123" s="54">
        <v>755000000</v>
      </c>
      <c r="F123" s="54">
        <v>0</v>
      </c>
      <c r="G123" s="54">
        <v>0</v>
      </c>
      <c r="H123" s="54">
        <v>0</v>
      </c>
      <c r="I123" s="54">
        <v>225000000</v>
      </c>
      <c r="J123" s="54">
        <v>0</v>
      </c>
      <c r="K123" s="54">
        <v>225000000</v>
      </c>
      <c r="L123" s="54">
        <v>530000000</v>
      </c>
      <c r="M123" s="54">
        <v>0</v>
      </c>
      <c r="N123" s="54">
        <v>530000000</v>
      </c>
      <c r="O123" s="54">
        <v>465018572</v>
      </c>
      <c r="P123" s="54">
        <v>0</v>
      </c>
      <c r="Q123" s="54">
        <v>465018572</v>
      </c>
      <c r="R123" s="54">
        <v>0</v>
      </c>
      <c r="S123" s="54">
        <v>0</v>
      </c>
      <c r="T123" s="54">
        <v>0</v>
      </c>
      <c r="U123" s="54">
        <v>2820000</v>
      </c>
      <c r="V123" s="54">
        <v>0</v>
      </c>
      <c r="W123" s="54">
        <v>2820000</v>
      </c>
      <c r="X123" s="54">
        <v>462198572</v>
      </c>
      <c r="Y123" s="54">
        <v>0</v>
      </c>
      <c r="Z123" s="54">
        <v>462198572</v>
      </c>
      <c r="AA123" s="55">
        <f t="shared" si="3"/>
        <v>61.591863841059599</v>
      </c>
      <c r="AB123" s="55" t="str">
        <f t="shared" si="3"/>
        <v/>
      </c>
      <c r="AC123" s="55">
        <f t="shared" si="3"/>
        <v>61.591863841059599</v>
      </c>
    </row>
    <row r="124" spans="1:29" x14ac:dyDescent="0.25">
      <c r="A124" s="52">
        <v>5</v>
      </c>
      <c r="B124" s="53" t="s">
        <v>146</v>
      </c>
      <c r="C124" s="54">
        <v>633000000</v>
      </c>
      <c r="D124" s="54">
        <v>0</v>
      </c>
      <c r="E124" s="54">
        <v>633000000</v>
      </c>
      <c r="F124" s="54">
        <v>0</v>
      </c>
      <c r="G124" s="54">
        <v>0</v>
      </c>
      <c r="H124" s="54">
        <v>0</v>
      </c>
      <c r="I124" s="54">
        <v>235000000</v>
      </c>
      <c r="J124" s="54">
        <v>0</v>
      </c>
      <c r="K124" s="54">
        <v>235000000</v>
      </c>
      <c r="L124" s="54">
        <v>398000000</v>
      </c>
      <c r="M124" s="54">
        <v>0</v>
      </c>
      <c r="N124" s="54">
        <v>398000000</v>
      </c>
      <c r="O124" s="54">
        <v>108226720</v>
      </c>
      <c r="P124" s="54">
        <v>0</v>
      </c>
      <c r="Q124" s="54">
        <v>108226720</v>
      </c>
      <c r="R124" s="54">
        <v>0</v>
      </c>
      <c r="S124" s="54">
        <v>0</v>
      </c>
      <c r="T124" s="54">
        <v>0</v>
      </c>
      <c r="U124" s="54">
        <v>50529720</v>
      </c>
      <c r="V124" s="54">
        <v>0</v>
      </c>
      <c r="W124" s="54">
        <v>50529720</v>
      </c>
      <c r="X124" s="54">
        <v>57697000</v>
      </c>
      <c r="Y124" s="54">
        <v>0</v>
      </c>
      <c r="Z124" s="54">
        <v>57697000</v>
      </c>
      <c r="AA124" s="55">
        <f t="shared" si="3"/>
        <v>17.097428120063192</v>
      </c>
      <c r="AB124" s="55" t="str">
        <f t="shared" si="3"/>
        <v/>
      </c>
      <c r="AC124" s="55">
        <f t="shared" si="3"/>
        <v>17.097428120063192</v>
      </c>
    </row>
    <row r="125" spans="1:29" x14ac:dyDescent="0.25">
      <c r="A125" s="52">
        <v>6</v>
      </c>
      <c r="B125" s="53" t="s">
        <v>147</v>
      </c>
      <c r="C125" s="54">
        <v>848000000</v>
      </c>
      <c r="D125" s="54">
        <v>0</v>
      </c>
      <c r="E125" s="54">
        <v>848000000</v>
      </c>
      <c r="F125" s="54">
        <v>270000000</v>
      </c>
      <c r="G125" s="54">
        <v>0</v>
      </c>
      <c r="H125" s="54">
        <v>270000000</v>
      </c>
      <c r="I125" s="54">
        <v>215000000</v>
      </c>
      <c r="J125" s="54">
        <v>0</v>
      </c>
      <c r="K125" s="54">
        <v>215000000</v>
      </c>
      <c r="L125" s="54">
        <v>363000000</v>
      </c>
      <c r="M125" s="54">
        <v>0</v>
      </c>
      <c r="N125" s="54">
        <v>363000000</v>
      </c>
      <c r="O125" s="54">
        <v>295963232</v>
      </c>
      <c r="P125" s="54">
        <v>0</v>
      </c>
      <c r="Q125" s="54">
        <v>295963232</v>
      </c>
      <c r="R125" s="54">
        <v>0</v>
      </c>
      <c r="S125" s="54">
        <v>0</v>
      </c>
      <c r="T125" s="54">
        <v>0</v>
      </c>
      <c r="U125" s="54">
        <v>47143640</v>
      </c>
      <c r="V125" s="54">
        <v>0</v>
      </c>
      <c r="W125" s="54">
        <v>47143640</v>
      </c>
      <c r="X125" s="54">
        <v>248819592</v>
      </c>
      <c r="Y125" s="54">
        <v>0</v>
      </c>
      <c r="Z125" s="54">
        <v>248819592</v>
      </c>
      <c r="AA125" s="55">
        <f t="shared" si="3"/>
        <v>34.901324528301885</v>
      </c>
      <c r="AB125" s="55" t="str">
        <f t="shared" si="3"/>
        <v/>
      </c>
      <c r="AC125" s="55">
        <f t="shared" si="3"/>
        <v>34.901324528301885</v>
      </c>
    </row>
    <row r="126" spans="1:29" x14ac:dyDescent="0.25">
      <c r="A126" s="52">
        <v>7</v>
      </c>
      <c r="B126" s="53" t="s">
        <v>148</v>
      </c>
      <c r="C126" s="54">
        <v>1779973000</v>
      </c>
      <c r="D126" s="54">
        <v>0</v>
      </c>
      <c r="E126" s="54">
        <v>1779973000</v>
      </c>
      <c r="F126" s="54">
        <v>350000000</v>
      </c>
      <c r="G126" s="54">
        <v>0</v>
      </c>
      <c r="H126" s="54">
        <v>350000000</v>
      </c>
      <c r="I126" s="54">
        <v>896300000</v>
      </c>
      <c r="J126" s="54">
        <v>0</v>
      </c>
      <c r="K126" s="54">
        <v>896300000</v>
      </c>
      <c r="L126" s="54">
        <v>533673000</v>
      </c>
      <c r="M126" s="54">
        <v>0</v>
      </c>
      <c r="N126" s="54">
        <v>533673000</v>
      </c>
      <c r="O126" s="54">
        <v>1035106190</v>
      </c>
      <c r="P126" s="54">
        <v>0</v>
      </c>
      <c r="Q126" s="54">
        <v>1035106190</v>
      </c>
      <c r="R126" s="54">
        <v>0</v>
      </c>
      <c r="S126" s="54">
        <v>0</v>
      </c>
      <c r="T126" s="54">
        <v>0</v>
      </c>
      <c r="U126" s="54">
        <v>740906200</v>
      </c>
      <c r="V126" s="54">
        <v>0</v>
      </c>
      <c r="W126" s="54">
        <v>740906200</v>
      </c>
      <c r="X126" s="54">
        <v>294199990</v>
      </c>
      <c r="Y126" s="54">
        <v>0</v>
      </c>
      <c r="Z126" s="54">
        <v>294199990</v>
      </c>
      <c r="AA126" s="55">
        <f t="shared" si="3"/>
        <v>58.152915240849154</v>
      </c>
      <c r="AB126" s="55" t="str">
        <f t="shared" si="3"/>
        <v/>
      </c>
      <c r="AC126" s="55">
        <f t="shared" si="3"/>
        <v>58.152915240849154</v>
      </c>
    </row>
    <row r="127" spans="1:29" x14ac:dyDescent="0.25">
      <c r="A127" s="52">
        <v>8</v>
      </c>
      <c r="B127" s="53" t="s">
        <v>149</v>
      </c>
      <c r="C127" s="54">
        <v>2671020400</v>
      </c>
      <c r="D127" s="54">
        <v>0</v>
      </c>
      <c r="E127" s="54">
        <v>2671020400</v>
      </c>
      <c r="F127" s="54">
        <v>14520400</v>
      </c>
      <c r="G127" s="54">
        <v>0</v>
      </c>
      <c r="H127" s="54">
        <v>14520400</v>
      </c>
      <c r="I127" s="54">
        <v>1214500000</v>
      </c>
      <c r="J127" s="54">
        <v>0</v>
      </c>
      <c r="K127" s="54">
        <v>1214500000</v>
      </c>
      <c r="L127" s="54">
        <v>1442000000</v>
      </c>
      <c r="M127" s="54">
        <v>0</v>
      </c>
      <c r="N127" s="54">
        <v>1442000000</v>
      </c>
      <c r="O127" s="54">
        <v>2329134450</v>
      </c>
      <c r="P127" s="54">
        <v>0</v>
      </c>
      <c r="Q127" s="54">
        <v>2329134450</v>
      </c>
      <c r="R127" s="54">
        <v>12080400</v>
      </c>
      <c r="S127" s="54">
        <v>0</v>
      </c>
      <c r="T127" s="54">
        <v>12080400</v>
      </c>
      <c r="U127" s="54">
        <v>1168261050</v>
      </c>
      <c r="V127" s="54">
        <v>0</v>
      </c>
      <c r="W127" s="54">
        <v>1168261050</v>
      </c>
      <c r="X127" s="54">
        <v>1148793000</v>
      </c>
      <c r="Y127" s="54">
        <v>0</v>
      </c>
      <c r="Z127" s="54">
        <v>1148793000</v>
      </c>
      <c r="AA127" s="55">
        <f t="shared" si="3"/>
        <v>87.2001745100861</v>
      </c>
      <c r="AB127" s="55" t="str">
        <f t="shared" si="3"/>
        <v/>
      </c>
      <c r="AC127" s="55">
        <f t="shared" si="3"/>
        <v>87.2001745100861</v>
      </c>
    </row>
    <row r="128" spans="1:29" x14ac:dyDescent="0.25">
      <c r="A128" s="52">
        <v>9</v>
      </c>
      <c r="B128" s="53" t="s">
        <v>150</v>
      </c>
      <c r="C128" s="54">
        <v>14777877500</v>
      </c>
      <c r="D128" s="54">
        <v>0</v>
      </c>
      <c r="E128" s="54">
        <v>14777877500</v>
      </c>
      <c r="F128" s="54">
        <v>5328527000</v>
      </c>
      <c r="G128" s="54">
        <v>0</v>
      </c>
      <c r="H128" s="54">
        <v>5328527000</v>
      </c>
      <c r="I128" s="54">
        <v>5068138500</v>
      </c>
      <c r="J128" s="54">
        <v>0</v>
      </c>
      <c r="K128" s="54">
        <v>5068138500</v>
      </c>
      <c r="L128" s="54">
        <v>4381212000</v>
      </c>
      <c r="M128" s="54">
        <v>0</v>
      </c>
      <c r="N128" s="54">
        <v>4381212000</v>
      </c>
      <c r="O128" s="54">
        <v>11353333654</v>
      </c>
      <c r="P128" s="54">
        <v>0</v>
      </c>
      <c r="Q128" s="54">
        <v>11353333654</v>
      </c>
      <c r="R128" s="54">
        <v>4161904854</v>
      </c>
      <c r="S128" s="54">
        <v>0</v>
      </c>
      <c r="T128" s="54">
        <v>4161904854</v>
      </c>
      <c r="U128" s="54">
        <v>4069734800</v>
      </c>
      <c r="V128" s="54">
        <v>0</v>
      </c>
      <c r="W128" s="54">
        <v>4069734800</v>
      </c>
      <c r="X128" s="54">
        <v>3121694000</v>
      </c>
      <c r="Y128" s="54">
        <v>0</v>
      </c>
      <c r="Z128" s="54">
        <v>3121694000</v>
      </c>
      <c r="AA128" s="55">
        <f t="shared" si="3"/>
        <v>76.826551404286576</v>
      </c>
      <c r="AB128" s="55" t="str">
        <f t="shared" si="3"/>
        <v/>
      </c>
      <c r="AC128" s="55">
        <f t="shared" si="3"/>
        <v>76.826551404286576</v>
      </c>
    </row>
    <row r="129" spans="1:29" x14ac:dyDescent="0.25">
      <c r="A129" s="52">
        <v>10</v>
      </c>
      <c r="B129" s="53" t="s">
        <v>151</v>
      </c>
      <c r="C129" s="54">
        <v>3449934068</v>
      </c>
      <c r="D129" s="54">
        <v>769334068</v>
      </c>
      <c r="E129" s="54">
        <v>2680600000</v>
      </c>
      <c r="F129" s="54">
        <v>767334068</v>
      </c>
      <c r="G129" s="54">
        <v>497334068</v>
      </c>
      <c r="H129" s="54">
        <v>270000000</v>
      </c>
      <c r="I129" s="54">
        <v>1031600000</v>
      </c>
      <c r="J129" s="54">
        <v>0</v>
      </c>
      <c r="K129" s="54">
        <v>1031600000</v>
      </c>
      <c r="L129" s="54">
        <v>1651000000</v>
      </c>
      <c r="M129" s="54">
        <v>272000000</v>
      </c>
      <c r="N129" s="54">
        <v>1379000000</v>
      </c>
      <c r="O129" s="54">
        <v>2526121068</v>
      </c>
      <c r="P129" s="54">
        <v>365334068</v>
      </c>
      <c r="Q129" s="54">
        <v>2160787000</v>
      </c>
      <c r="R129" s="54">
        <v>622421068</v>
      </c>
      <c r="S129" s="54">
        <v>365334068</v>
      </c>
      <c r="T129" s="54">
        <v>257087000</v>
      </c>
      <c r="U129" s="54">
        <v>930000000</v>
      </c>
      <c r="V129" s="54">
        <v>0</v>
      </c>
      <c r="W129" s="54">
        <v>930000000</v>
      </c>
      <c r="X129" s="54">
        <v>973700000</v>
      </c>
      <c r="Y129" s="54">
        <v>0</v>
      </c>
      <c r="Z129" s="54">
        <v>973700000</v>
      </c>
      <c r="AA129" s="55">
        <f t="shared" si="3"/>
        <v>73.222299852948964</v>
      </c>
      <c r="AB129" s="55">
        <f t="shared" si="3"/>
        <v>47.487051879782349</v>
      </c>
      <c r="AC129" s="55">
        <f t="shared" si="3"/>
        <v>80.608333955084689</v>
      </c>
    </row>
    <row r="130" spans="1:29" x14ac:dyDescent="0.25">
      <c r="A130" s="52">
        <v>11</v>
      </c>
      <c r="B130" s="53" t="s">
        <v>152</v>
      </c>
      <c r="C130" s="54">
        <v>5362086080</v>
      </c>
      <c r="D130" s="54">
        <v>44000000</v>
      </c>
      <c r="E130" s="54">
        <v>5318086080</v>
      </c>
      <c r="F130" s="54">
        <v>1493232500</v>
      </c>
      <c r="G130" s="54">
        <v>0</v>
      </c>
      <c r="H130" s="54">
        <v>1493232500</v>
      </c>
      <c r="I130" s="54">
        <v>1663025000</v>
      </c>
      <c r="J130" s="54">
        <v>0</v>
      </c>
      <c r="K130" s="54">
        <v>1663025000</v>
      </c>
      <c r="L130" s="54">
        <v>2205828580</v>
      </c>
      <c r="M130" s="54">
        <v>44000000</v>
      </c>
      <c r="N130" s="54">
        <v>2161828580</v>
      </c>
      <c r="O130" s="54">
        <v>3550260070</v>
      </c>
      <c r="P130" s="54">
        <v>30800000</v>
      </c>
      <c r="Q130" s="54">
        <v>3519460070</v>
      </c>
      <c r="R130" s="54">
        <v>470000000</v>
      </c>
      <c r="S130" s="54">
        <v>0</v>
      </c>
      <c r="T130" s="54">
        <v>470000000</v>
      </c>
      <c r="U130" s="54">
        <v>1524422580</v>
      </c>
      <c r="V130" s="54">
        <v>0</v>
      </c>
      <c r="W130" s="54">
        <v>1524422580</v>
      </c>
      <c r="X130" s="54">
        <v>1555837490</v>
      </c>
      <c r="Y130" s="54">
        <v>30800000</v>
      </c>
      <c r="Z130" s="54">
        <v>1525037490</v>
      </c>
      <c r="AA130" s="55">
        <f t="shared" si="3"/>
        <v>66.210426633061431</v>
      </c>
      <c r="AB130" s="55">
        <f t="shared" si="3"/>
        <v>70</v>
      </c>
      <c r="AC130" s="55">
        <f t="shared" si="3"/>
        <v>66.179073017185914</v>
      </c>
    </row>
    <row r="131" spans="1:29" x14ac:dyDescent="0.25">
      <c r="A131" s="52">
        <v>12</v>
      </c>
      <c r="B131" s="53" t="s">
        <v>153</v>
      </c>
      <c r="C131" s="54">
        <v>6001995320</v>
      </c>
      <c r="D131" s="54">
        <v>748000000</v>
      </c>
      <c r="E131" s="54">
        <v>5253995320</v>
      </c>
      <c r="F131" s="54">
        <v>1592896000</v>
      </c>
      <c r="G131" s="54">
        <v>0</v>
      </c>
      <c r="H131" s="54">
        <v>1592896000</v>
      </c>
      <c r="I131" s="54">
        <v>1406953320</v>
      </c>
      <c r="J131" s="54">
        <v>0</v>
      </c>
      <c r="K131" s="54">
        <v>1406953320</v>
      </c>
      <c r="L131" s="54">
        <v>3002146000</v>
      </c>
      <c r="M131" s="54">
        <v>748000000</v>
      </c>
      <c r="N131" s="54">
        <v>2254146000</v>
      </c>
      <c r="O131" s="54">
        <v>4764909624</v>
      </c>
      <c r="P131" s="54">
        <v>484000000</v>
      </c>
      <c r="Q131" s="54">
        <v>4280909624</v>
      </c>
      <c r="R131" s="54">
        <v>1370000000</v>
      </c>
      <c r="S131" s="54">
        <v>0</v>
      </c>
      <c r="T131" s="54">
        <v>1370000000</v>
      </c>
      <c r="U131" s="54">
        <v>1203637834</v>
      </c>
      <c r="V131" s="54">
        <v>0</v>
      </c>
      <c r="W131" s="54">
        <v>1203637834</v>
      </c>
      <c r="X131" s="54">
        <v>2191271790</v>
      </c>
      <c r="Y131" s="54">
        <v>484000000</v>
      </c>
      <c r="Z131" s="54">
        <v>1707271790</v>
      </c>
      <c r="AA131" s="55">
        <f t="shared" si="3"/>
        <v>79.38875940343118</v>
      </c>
      <c r="AB131" s="55">
        <f t="shared" si="3"/>
        <v>64.705882352941174</v>
      </c>
      <c r="AC131" s="55">
        <f t="shared" si="3"/>
        <v>81.479128991687034</v>
      </c>
    </row>
    <row r="132" spans="1:29" x14ac:dyDescent="0.25">
      <c r="A132" s="52">
        <v>13</v>
      </c>
      <c r="B132" s="53" t="s">
        <v>154</v>
      </c>
      <c r="C132" s="54">
        <v>6260820000</v>
      </c>
      <c r="D132" s="54">
        <v>132000000</v>
      </c>
      <c r="E132" s="54">
        <v>6128820000</v>
      </c>
      <c r="F132" s="54">
        <v>2290000000</v>
      </c>
      <c r="G132" s="54">
        <v>0</v>
      </c>
      <c r="H132" s="54">
        <v>2290000000</v>
      </c>
      <c r="I132" s="54">
        <v>894820000</v>
      </c>
      <c r="J132" s="54">
        <v>0</v>
      </c>
      <c r="K132" s="54">
        <v>894820000</v>
      </c>
      <c r="L132" s="54">
        <v>3076000000</v>
      </c>
      <c r="M132" s="54">
        <v>132000000</v>
      </c>
      <c r="N132" s="54">
        <v>2944000000</v>
      </c>
      <c r="O132" s="54">
        <v>4894860708</v>
      </c>
      <c r="P132" s="54">
        <v>61600000</v>
      </c>
      <c r="Q132" s="54">
        <v>4833260708</v>
      </c>
      <c r="R132" s="54">
        <v>1567472000</v>
      </c>
      <c r="S132" s="54">
        <v>0</v>
      </c>
      <c r="T132" s="54">
        <v>1567472000</v>
      </c>
      <c r="U132" s="54">
        <v>703095708</v>
      </c>
      <c r="V132" s="54">
        <v>0</v>
      </c>
      <c r="W132" s="54">
        <v>703095708</v>
      </c>
      <c r="X132" s="54">
        <v>2624293000</v>
      </c>
      <c r="Y132" s="54">
        <v>61600000</v>
      </c>
      <c r="Z132" s="54">
        <v>2562693000</v>
      </c>
      <c r="AA132" s="55">
        <f t="shared" si="3"/>
        <v>78.182421919173521</v>
      </c>
      <c r="AB132" s="55">
        <f t="shared" si="3"/>
        <v>46.666666666666664</v>
      </c>
      <c r="AC132" s="55">
        <f t="shared" si="3"/>
        <v>78.861195270867796</v>
      </c>
    </row>
    <row r="133" spans="1:29" x14ac:dyDescent="0.25">
      <c r="A133" s="52">
        <v>14</v>
      </c>
      <c r="B133" s="53" t="s">
        <v>155</v>
      </c>
      <c r="C133" s="54">
        <v>5254096000</v>
      </c>
      <c r="D133" s="54">
        <v>308000000</v>
      </c>
      <c r="E133" s="54">
        <v>4946096000</v>
      </c>
      <c r="F133" s="54">
        <v>1190000000</v>
      </c>
      <c r="G133" s="54">
        <v>0</v>
      </c>
      <c r="H133" s="54">
        <v>1190000000</v>
      </c>
      <c r="I133" s="54">
        <v>1206100000</v>
      </c>
      <c r="J133" s="54">
        <v>0</v>
      </c>
      <c r="K133" s="54">
        <v>1206100000</v>
      </c>
      <c r="L133" s="54">
        <v>2857996000</v>
      </c>
      <c r="M133" s="54">
        <v>308000000</v>
      </c>
      <c r="N133" s="54">
        <v>2549996000</v>
      </c>
      <c r="O133" s="54">
        <v>4321884360</v>
      </c>
      <c r="P133" s="54">
        <v>308000000</v>
      </c>
      <c r="Q133" s="54">
        <v>4013884360</v>
      </c>
      <c r="R133" s="54">
        <v>967166000</v>
      </c>
      <c r="S133" s="54">
        <v>0</v>
      </c>
      <c r="T133" s="54">
        <v>967166000</v>
      </c>
      <c r="U133" s="54">
        <v>1011584000</v>
      </c>
      <c r="V133" s="54">
        <v>0</v>
      </c>
      <c r="W133" s="54">
        <v>1011584000</v>
      </c>
      <c r="X133" s="54">
        <v>2343134360</v>
      </c>
      <c r="Y133" s="54">
        <v>308000000</v>
      </c>
      <c r="Z133" s="54">
        <v>2035134360</v>
      </c>
      <c r="AA133" s="55">
        <f t="shared" si="3"/>
        <v>82.257430393354056</v>
      </c>
      <c r="AB133" s="55">
        <f t="shared" si="3"/>
        <v>100</v>
      </c>
      <c r="AC133" s="55">
        <f t="shared" si="3"/>
        <v>81.1525769010549</v>
      </c>
    </row>
    <row r="134" spans="1:29" x14ac:dyDescent="0.25">
      <c r="A134" s="52">
        <v>15</v>
      </c>
      <c r="B134" s="53" t="s">
        <v>156</v>
      </c>
      <c r="C134" s="54">
        <v>5336155000</v>
      </c>
      <c r="D134" s="54">
        <v>396000000</v>
      </c>
      <c r="E134" s="54">
        <v>4940155000</v>
      </c>
      <c r="F134" s="54">
        <v>1390000000</v>
      </c>
      <c r="G134" s="54">
        <v>0</v>
      </c>
      <c r="H134" s="54">
        <v>1390000000</v>
      </c>
      <c r="I134" s="54">
        <v>1746155000</v>
      </c>
      <c r="J134" s="54">
        <v>0</v>
      </c>
      <c r="K134" s="54">
        <v>1746155000</v>
      </c>
      <c r="L134" s="54">
        <v>2200000000</v>
      </c>
      <c r="M134" s="54">
        <v>396000000</v>
      </c>
      <c r="N134" s="54">
        <v>1804000000</v>
      </c>
      <c r="O134" s="54">
        <v>3897013600</v>
      </c>
      <c r="P134" s="54">
        <v>74800000</v>
      </c>
      <c r="Q134" s="54">
        <v>3822213600</v>
      </c>
      <c r="R134" s="54">
        <v>1102912300</v>
      </c>
      <c r="S134" s="54">
        <v>0</v>
      </c>
      <c r="T134" s="54">
        <v>1102912300</v>
      </c>
      <c r="U134" s="54">
        <v>1425301300</v>
      </c>
      <c r="V134" s="54">
        <v>0</v>
      </c>
      <c r="W134" s="54">
        <v>1425301300</v>
      </c>
      <c r="X134" s="54">
        <v>1368800000</v>
      </c>
      <c r="Y134" s="54">
        <v>74800000</v>
      </c>
      <c r="Z134" s="54">
        <v>1294000000</v>
      </c>
      <c r="AA134" s="55">
        <f t="shared" si="3"/>
        <v>73.030367371262642</v>
      </c>
      <c r="AB134" s="55">
        <f t="shared" si="3"/>
        <v>18.888888888888889</v>
      </c>
      <c r="AC134" s="55">
        <f t="shared" si="3"/>
        <v>77.370317328100029</v>
      </c>
    </row>
    <row r="135" spans="1:29" x14ac:dyDescent="0.25">
      <c r="A135" s="52">
        <v>16</v>
      </c>
      <c r="B135" s="53" t="s">
        <v>157</v>
      </c>
      <c r="C135" s="54">
        <v>41795186310</v>
      </c>
      <c r="D135" s="54">
        <v>0</v>
      </c>
      <c r="E135" s="54">
        <v>41795186310</v>
      </c>
      <c r="F135" s="54">
        <v>1113822000</v>
      </c>
      <c r="G135" s="54">
        <v>0</v>
      </c>
      <c r="H135" s="54">
        <v>1113822000</v>
      </c>
      <c r="I135" s="54">
        <v>26641698400</v>
      </c>
      <c r="J135" s="54">
        <v>0</v>
      </c>
      <c r="K135" s="54">
        <v>26641698400</v>
      </c>
      <c r="L135" s="54">
        <v>14039665910</v>
      </c>
      <c r="M135" s="54">
        <v>0</v>
      </c>
      <c r="N135" s="54">
        <v>14039665910</v>
      </c>
      <c r="O135" s="54">
        <v>30034756300</v>
      </c>
      <c r="P135" s="54">
        <v>0</v>
      </c>
      <c r="Q135" s="54">
        <v>30034756300</v>
      </c>
      <c r="R135" s="54">
        <v>768944000</v>
      </c>
      <c r="S135" s="54">
        <v>0</v>
      </c>
      <c r="T135" s="54">
        <v>768944000</v>
      </c>
      <c r="U135" s="54">
        <v>19075743300</v>
      </c>
      <c r="V135" s="54">
        <v>0</v>
      </c>
      <c r="W135" s="54">
        <v>19075743300</v>
      </c>
      <c r="X135" s="54">
        <v>10190069000</v>
      </c>
      <c r="Y135" s="54">
        <v>0</v>
      </c>
      <c r="Z135" s="54">
        <v>10190069000</v>
      </c>
      <c r="AA135" s="55">
        <f t="shared" si="3"/>
        <v>71.861759574962875</v>
      </c>
      <c r="AB135" s="55" t="str">
        <f t="shared" si="3"/>
        <v/>
      </c>
      <c r="AC135" s="55">
        <f t="shared" si="3"/>
        <v>71.861759574962875</v>
      </c>
    </row>
    <row r="136" spans="1:29" x14ac:dyDescent="0.25">
      <c r="A136" s="52">
        <v>17</v>
      </c>
      <c r="B136" s="53" t="s">
        <v>158</v>
      </c>
      <c r="C136" s="54">
        <v>52447331720</v>
      </c>
      <c r="D136" s="54">
        <v>5670000000</v>
      </c>
      <c r="E136" s="54">
        <v>46777331720</v>
      </c>
      <c r="F136" s="54">
        <v>3041415000</v>
      </c>
      <c r="G136" s="54">
        <v>0</v>
      </c>
      <c r="H136" s="54">
        <v>3041415000</v>
      </c>
      <c r="I136" s="54">
        <v>25432605020</v>
      </c>
      <c r="J136" s="54">
        <v>0</v>
      </c>
      <c r="K136" s="54">
        <v>25432605020</v>
      </c>
      <c r="L136" s="54">
        <v>23973311700</v>
      </c>
      <c r="M136" s="54">
        <v>5670000000</v>
      </c>
      <c r="N136" s="54">
        <v>18303311700</v>
      </c>
      <c r="O136" s="54">
        <v>34650823400</v>
      </c>
      <c r="P136" s="54">
        <v>1539065000</v>
      </c>
      <c r="Q136" s="54">
        <v>33111758400</v>
      </c>
      <c r="R136" s="54">
        <v>2733578000</v>
      </c>
      <c r="S136" s="54">
        <v>0</v>
      </c>
      <c r="T136" s="54">
        <v>2733578000</v>
      </c>
      <c r="U136" s="54">
        <v>14547942000</v>
      </c>
      <c r="V136" s="54">
        <v>0</v>
      </c>
      <c r="W136" s="54">
        <v>14547942000</v>
      </c>
      <c r="X136" s="54">
        <v>17369303400</v>
      </c>
      <c r="Y136" s="54">
        <v>1539065000</v>
      </c>
      <c r="Z136" s="54">
        <v>15830238400</v>
      </c>
      <c r="AA136" s="55">
        <f t="shared" si="3"/>
        <v>66.067847998426259</v>
      </c>
      <c r="AB136" s="55">
        <f t="shared" si="3"/>
        <v>27.144003527336864</v>
      </c>
      <c r="AC136" s="55">
        <f t="shared" si="3"/>
        <v>70.785906725506578</v>
      </c>
    </row>
    <row r="137" spans="1:29" x14ac:dyDescent="0.25">
      <c r="A137" s="52">
        <v>18</v>
      </c>
      <c r="B137" s="53" t="s">
        <v>159</v>
      </c>
      <c r="C137" s="54">
        <v>28591005494</v>
      </c>
      <c r="D137" s="54">
        <v>0</v>
      </c>
      <c r="E137" s="54">
        <v>28591005494</v>
      </c>
      <c r="F137" s="54">
        <v>770000000</v>
      </c>
      <c r="G137" s="54">
        <v>0</v>
      </c>
      <c r="H137" s="54">
        <v>770000000</v>
      </c>
      <c r="I137" s="54">
        <v>19663860000</v>
      </c>
      <c r="J137" s="54">
        <v>0</v>
      </c>
      <c r="K137" s="54">
        <v>19663860000</v>
      </c>
      <c r="L137" s="54">
        <v>8157145494</v>
      </c>
      <c r="M137" s="54">
        <v>0</v>
      </c>
      <c r="N137" s="54">
        <v>8157145494</v>
      </c>
      <c r="O137" s="54">
        <v>22636576000</v>
      </c>
      <c r="P137" s="54">
        <v>0</v>
      </c>
      <c r="Q137" s="54">
        <v>22636576000</v>
      </c>
      <c r="R137" s="54">
        <v>563861000</v>
      </c>
      <c r="S137" s="54">
        <v>0</v>
      </c>
      <c r="T137" s="54">
        <v>563861000</v>
      </c>
      <c r="U137" s="54">
        <v>14539994000</v>
      </c>
      <c r="V137" s="54">
        <v>0</v>
      </c>
      <c r="W137" s="54">
        <v>14539994000</v>
      </c>
      <c r="X137" s="54">
        <v>7532721000</v>
      </c>
      <c r="Y137" s="54">
        <v>0</v>
      </c>
      <c r="Z137" s="54">
        <v>7532721000</v>
      </c>
      <c r="AA137" s="55">
        <f t="shared" si="3"/>
        <v>79.173766745455751</v>
      </c>
      <c r="AB137" s="55" t="str">
        <f t="shared" si="3"/>
        <v/>
      </c>
      <c r="AC137" s="55">
        <f t="shared" si="3"/>
        <v>79.173766745455751</v>
      </c>
    </row>
    <row r="138" spans="1:29" x14ac:dyDescent="0.25">
      <c r="A138" s="52">
        <v>19</v>
      </c>
      <c r="B138" s="53" t="s">
        <v>160</v>
      </c>
      <c r="C138" s="54">
        <v>19561783000</v>
      </c>
      <c r="D138" s="54">
        <v>5670000000</v>
      </c>
      <c r="E138" s="54">
        <v>13891783000</v>
      </c>
      <c r="F138" s="54">
        <v>270000000</v>
      </c>
      <c r="G138" s="54">
        <v>0</v>
      </c>
      <c r="H138" s="54">
        <v>270000000</v>
      </c>
      <c r="I138" s="54">
        <v>10547561000</v>
      </c>
      <c r="J138" s="54">
        <v>0</v>
      </c>
      <c r="K138" s="54">
        <v>10547561000</v>
      </c>
      <c r="L138" s="54">
        <v>8744222000</v>
      </c>
      <c r="M138" s="54">
        <v>5670000000</v>
      </c>
      <c r="N138" s="54">
        <v>3074222000</v>
      </c>
      <c r="O138" s="54">
        <v>14604682000</v>
      </c>
      <c r="P138" s="54">
        <v>3689718000</v>
      </c>
      <c r="Q138" s="54">
        <v>10914964000</v>
      </c>
      <c r="R138" s="54">
        <v>70000000</v>
      </c>
      <c r="S138" s="54">
        <v>0</v>
      </c>
      <c r="T138" s="54">
        <v>70000000</v>
      </c>
      <c r="U138" s="54">
        <v>8008722000</v>
      </c>
      <c r="V138" s="54">
        <v>0</v>
      </c>
      <c r="W138" s="54">
        <v>8008722000</v>
      </c>
      <c r="X138" s="54">
        <v>6525960000</v>
      </c>
      <c r="Y138" s="54">
        <v>3689718000</v>
      </c>
      <c r="Z138" s="54">
        <v>2836242000</v>
      </c>
      <c r="AA138" s="55">
        <f t="shared" si="3"/>
        <v>74.659257798739503</v>
      </c>
      <c r="AB138" s="55">
        <f t="shared" si="3"/>
        <v>65.074391534391523</v>
      </c>
      <c r="AC138" s="55">
        <f t="shared" si="3"/>
        <v>78.571368412535662</v>
      </c>
    </row>
    <row r="139" spans="1:29" x14ac:dyDescent="0.25">
      <c r="A139" s="52">
        <v>20</v>
      </c>
      <c r="B139" s="53" t="s">
        <v>161</v>
      </c>
      <c r="C139" s="54">
        <v>21267702000</v>
      </c>
      <c r="D139" s="54">
        <v>5670000000</v>
      </c>
      <c r="E139" s="54">
        <v>15597702000</v>
      </c>
      <c r="F139" s="54">
        <v>270000000</v>
      </c>
      <c r="G139" s="54">
        <v>0</v>
      </c>
      <c r="H139" s="54">
        <v>270000000</v>
      </c>
      <c r="I139" s="54">
        <v>12897726000</v>
      </c>
      <c r="J139" s="54">
        <v>0</v>
      </c>
      <c r="K139" s="54">
        <v>12897726000</v>
      </c>
      <c r="L139" s="54">
        <v>8099976000</v>
      </c>
      <c r="M139" s="54">
        <v>5670000000</v>
      </c>
      <c r="N139" s="54">
        <v>2429976000</v>
      </c>
      <c r="O139" s="54">
        <v>11369860200</v>
      </c>
      <c r="P139" s="54">
        <v>1513687000</v>
      </c>
      <c r="Q139" s="54">
        <v>9856173200</v>
      </c>
      <c r="R139" s="54">
        <v>70000000</v>
      </c>
      <c r="S139" s="54">
        <v>0</v>
      </c>
      <c r="T139" s="54">
        <v>70000000</v>
      </c>
      <c r="U139" s="54">
        <v>7691311700</v>
      </c>
      <c r="V139" s="54">
        <v>0</v>
      </c>
      <c r="W139" s="54">
        <v>7691311700</v>
      </c>
      <c r="X139" s="54">
        <v>3608548500</v>
      </c>
      <c r="Y139" s="54">
        <v>1513687000</v>
      </c>
      <c r="Z139" s="54">
        <v>2094861500</v>
      </c>
      <c r="AA139" s="55">
        <f t="shared" si="3"/>
        <v>53.46068982911271</v>
      </c>
      <c r="AB139" s="55">
        <f t="shared" si="3"/>
        <v>26.69641975308642</v>
      </c>
      <c r="AC139" s="55">
        <f t="shared" si="3"/>
        <v>63.189905795097253</v>
      </c>
    </row>
    <row r="140" spans="1:29" x14ac:dyDescent="0.25">
      <c r="A140" s="52">
        <v>21</v>
      </c>
      <c r="B140" s="53" t="s">
        <v>162</v>
      </c>
      <c r="C140" s="54">
        <v>18474453160</v>
      </c>
      <c r="D140" s="54">
        <v>5670000000</v>
      </c>
      <c r="E140" s="54">
        <v>12804453160</v>
      </c>
      <c r="F140" s="54">
        <v>928285000</v>
      </c>
      <c r="G140" s="54">
        <v>0</v>
      </c>
      <c r="H140" s="54">
        <v>928285000</v>
      </c>
      <c r="I140" s="54">
        <v>4512182500</v>
      </c>
      <c r="J140" s="54">
        <v>0</v>
      </c>
      <c r="K140" s="54">
        <v>4512182500</v>
      </c>
      <c r="L140" s="54">
        <v>13033985660</v>
      </c>
      <c r="M140" s="54">
        <v>5670000000</v>
      </c>
      <c r="N140" s="54">
        <v>7363985660</v>
      </c>
      <c r="O140" s="54">
        <v>8473598896</v>
      </c>
      <c r="P140" s="54">
        <v>252679000</v>
      </c>
      <c r="Q140" s="54">
        <v>8220919896</v>
      </c>
      <c r="R140" s="54">
        <v>496650000</v>
      </c>
      <c r="S140" s="54">
        <v>0</v>
      </c>
      <c r="T140" s="54">
        <v>496650000</v>
      </c>
      <c r="U140" s="54">
        <v>3096767896</v>
      </c>
      <c r="V140" s="54">
        <v>0</v>
      </c>
      <c r="W140" s="54">
        <v>3096767896</v>
      </c>
      <c r="X140" s="54">
        <v>4880181000</v>
      </c>
      <c r="Y140" s="54">
        <v>252679000</v>
      </c>
      <c r="Z140" s="54">
        <v>4627502000</v>
      </c>
      <c r="AA140" s="55">
        <f t="shared" si="3"/>
        <v>45.866574900017234</v>
      </c>
      <c r="AB140" s="55">
        <f t="shared" si="3"/>
        <v>4.4564197530864202</v>
      </c>
      <c r="AC140" s="55">
        <f t="shared" si="3"/>
        <v>64.203600054404816</v>
      </c>
    </row>
    <row r="141" spans="1:29" x14ac:dyDescent="0.25">
      <c r="A141" s="52">
        <v>22</v>
      </c>
      <c r="B141" s="53" t="s">
        <v>163</v>
      </c>
      <c r="C141" s="54">
        <v>18200000000</v>
      </c>
      <c r="D141" s="54">
        <v>0</v>
      </c>
      <c r="E141" s="54">
        <v>18200000000</v>
      </c>
      <c r="F141" s="54">
        <v>3736477828</v>
      </c>
      <c r="G141" s="54">
        <v>0</v>
      </c>
      <c r="H141" s="54">
        <v>3736477828</v>
      </c>
      <c r="I141" s="54">
        <v>6152000000</v>
      </c>
      <c r="J141" s="54">
        <v>0</v>
      </c>
      <c r="K141" s="54">
        <v>6152000000</v>
      </c>
      <c r="L141" s="54">
        <v>8311522172</v>
      </c>
      <c r="M141" s="54">
        <v>0</v>
      </c>
      <c r="N141" s="54">
        <v>8311522172</v>
      </c>
      <c r="O141" s="54">
        <v>13151627490</v>
      </c>
      <c r="P141" s="54">
        <v>0</v>
      </c>
      <c r="Q141" s="54">
        <v>13151627490</v>
      </c>
      <c r="R141" s="54">
        <v>2951777000</v>
      </c>
      <c r="S141" s="54">
        <v>0</v>
      </c>
      <c r="T141" s="54">
        <v>2951777000</v>
      </c>
      <c r="U141" s="54">
        <v>4925796490</v>
      </c>
      <c r="V141" s="54">
        <v>0</v>
      </c>
      <c r="W141" s="54">
        <v>4925796490</v>
      </c>
      <c r="X141" s="54">
        <v>5274054000</v>
      </c>
      <c r="Y141" s="54">
        <v>0</v>
      </c>
      <c r="Z141" s="54">
        <v>5274054000</v>
      </c>
      <c r="AA141" s="55">
        <f t="shared" ref="AA141:AC204" si="4">IF(O141&lt;&gt;0,O141/C141*100,"")</f>
        <v>72.261689505494502</v>
      </c>
      <c r="AB141" s="55" t="str">
        <f t="shared" si="4"/>
        <v/>
      </c>
      <c r="AC141" s="55">
        <f t="shared" si="4"/>
        <v>72.261689505494502</v>
      </c>
    </row>
    <row r="142" spans="1:29" x14ac:dyDescent="0.25">
      <c r="A142" s="52">
        <v>23</v>
      </c>
      <c r="B142" s="53" t="s">
        <v>164</v>
      </c>
      <c r="C142" s="54">
        <v>18007507192</v>
      </c>
      <c r="D142" s="54">
        <v>5671000000</v>
      </c>
      <c r="E142" s="54">
        <v>12336507192</v>
      </c>
      <c r="F142" s="54">
        <v>411007192</v>
      </c>
      <c r="G142" s="54">
        <v>0</v>
      </c>
      <c r="H142" s="54">
        <v>411007192</v>
      </c>
      <c r="I142" s="54">
        <v>3258500000</v>
      </c>
      <c r="J142" s="54">
        <v>0</v>
      </c>
      <c r="K142" s="54">
        <v>3258500000</v>
      </c>
      <c r="L142" s="54">
        <v>14338000000</v>
      </c>
      <c r="M142" s="54">
        <v>5671000000</v>
      </c>
      <c r="N142" s="54">
        <v>8667000000</v>
      </c>
      <c r="O142" s="54">
        <v>13478386203</v>
      </c>
      <c r="P142" s="54">
        <v>3930164000</v>
      </c>
      <c r="Q142" s="54">
        <v>9548222203</v>
      </c>
      <c r="R142" s="54">
        <v>0</v>
      </c>
      <c r="S142" s="54">
        <v>0</v>
      </c>
      <c r="T142" s="54">
        <v>0</v>
      </c>
      <c r="U142" s="54">
        <v>2434818700</v>
      </c>
      <c r="V142" s="54">
        <v>0</v>
      </c>
      <c r="W142" s="54">
        <v>2434818700</v>
      </c>
      <c r="X142" s="54">
        <v>11043567503</v>
      </c>
      <c r="Y142" s="54">
        <v>3930164000</v>
      </c>
      <c r="Z142" s="54">
        <v>7113403503</v>
      </c>
      <c r="AA142" s="55">
        <f t="shared" si="4"/>
        <v>74.848706482749023</v>
      </c>
      <c r="AB142" s="55">
        <f t="shared" si="4"/>
        <v>69.30283900546641</v>
      </c>
      <c r="AC142" s="55">
        <f t="shared" si="4"/>
        <v>77.398100243412884</v>
      </c>
    </row>
    <row r="143" spans="1:29" x14ac:dyDescent="0.25">
      <c r="A143" s="52">
        <v>24</v>
      </c>
      <c r="B143" s="53" t="s">
        <v>165</v>
      </c>
      <c r="C143" s="54">
        <v>6244000000</v>
      </c>
      <c r="D143" s="54">
        <v>0</v>
      </c>
      <c r="E143" s="54">
        <v>6244000000</v>
      </c>
      <c r="F143" s="54">
        <v>1570000000</v>
      </c>
      <c r="G143" s="54">
        <v>0</v>
      </c>
      <c r="H143" s="54">
        <v>1570000000</v>
      </c>
      <c r="I143" s="54">
        <v>3125000000</v>
      </c>
      <c r="J143" s="54">
        <v>0</v>
      </c>
      <c r="K143" s="54">
        <v>3125000000</v>
      </c>
      <c r="L143" s="54">
        <v>1549000000</v>
      </c>
      <c r="M143" s="54">
        <v>0</v>
      </c>
      <c r="N143" s="54">
        <v>1549000000</v>
      </c>
      <c r="O143" s="54">
        <v>3017363100</v>
      </c>
      <c r="P143" s="54">
        <v>0</v>
      </c>
      <c r="Q143" s="54">
        <v>3017363100</v>
      </c>
      <c r="R143" s="54">
        <v>1457276000</v>
      </c>
      <c r="S143" s="54">
        <v>0</v>
      </c>
      <c r="T143" s="54">
        <v>1457276000</v>
      </c>
      <c r="U143" s="54">
        <v>912875100</v>
      </c>
      <c r="V143" s="54">
        <v>0</v>
      </c>
      <c r="W143" s="54">
        <v>912875100</v>
      </c>
      <c r="X143" s="54">
        <v>647212000</v>
      </c>
      <c r="Y143" s="54">
        <v>0</v>
      </c>
      <c r="Z143" s="54">
        <v>647212000</v>
      </c>
      <c r="AA143" s="55">
        <f t="shared" si="4"/>
        <v>48.324200832799484</v>
      </c>
      <c r="AB143" s="55" t="str">
        <f t="shared" si="4"/>
        <v/>
      </c>
      <c r="AC143" s="55">
        <f t="shared" si="4"/>
        <v>48.324200832799484</v>
      </c>
    </row>
    <row r="144" spans="1:29" x14ac:dyDescent="0.25">
      <c r="A144" s="52">
        <v>25</v>
      </c>
      <c r="B144" s="53" t="s">
        <v>166</v>
      </c>
      <c r="C144" s="54">
        <v>13403979000</v>
      </c>
      <c r="D144" s="54">
        <v>0</v>
      </c>
      <c r="E144" s="54">
        <v>13403979000</v>
      </c>
      <c r="F144" s="54">
        <v>4070000000</v>
      </c>
      <c r="G144" s="54">
        <v>0</v>
      </c>
      <c r="H144" s="54">
        <v>4070000000</v>
      </c>
      <c r="I144" s="54">
        <v>1900740000</v>
      </c>
      <c r="J144" s="54">
        <v>0</v>
      </c>
      <c r="K144" s="54">
        <v>1900740000</v>
      </c>
      <c r="L144" s="54">
        <v>7433239000</v>
      </c>
      <c r="M144" s="54">
        <v>0</v>
      </c>
      <c r="N144" s="54">
        <v>7433239000</v>
      </c>
      <c r="O144" s="54">
        <v>11383808356</v>
      </c>
      <c r="P144" s="54">
        <v>0</v>
      </c>
      <c r="Q144" s="54">
        <v>11383808356</v>
      </c>
      <c r="R144" s="54">
        <v>3867000000</v>
      </c>
      <c r="S144" s="54">
        <v>0</v>
      </c>
      <c r="T144" s="54">
        <v>3867000000</v>
      </c>
      <c r="U144" s="54">
        <v>1862820356</v>
      </c>
      <c r="V144" s="54">
        <v>0</v>
      </c>
      <c r="W144" s="54">
        <v>1862820356</v>
      </c>
      <c r="X144" s="54">
        <v>5653988000</v>
      </c>
      <c r="Y144" s="54">
        <v>0</v>
      </c>
      <c r="Z144" s="54">
        <v>5653988000</v>
      </c>
      <c r="AA144" s="55">
        <f t="shared" si="4"/>
        <v>84.928574985084651</v>
      </c>
      <c r="AB144" s="55" t="str">
        <f t="shared" si="4"/>
        <v/>
      </c>
      <c r="AC144" s="55">
        <f t="shared" si="4"/>
        <v>84.928574985084651</v>
      </c>
    </row>
    <row r="145" spans="1:39" x14ac:dyDescent="0.25">
      <c r="A145" s="52">
        <v>26</v>
      </c>
      <c r="B145" s="53" t="s">
        <v>167</v>
      </c>
      <c r="C145" s="54">
        <v>16086031000</v>
      </c>
      <c r="D145" s="54">
        <v>0</v>
      </c>
      <c r="E145" s="54">
        <v>16086031000</v>
      </c>
      <c r="F145" s="54">
        <v>270000000</v>
      </c>
      <c r="G145" s="54">
        <v>0</v>
      </c>
      <c r="H145" s="54">
        <v>270000000</v>
      </c>
      <c r="I145" s="54">
        <v>2225000000</v>
      </c>
      <c r="J145" s="54">
        <v>0</v>
      </c>
      <c r="K145" s="54">
        <v>2225000000</v>
      </c>
      <c r="L145" s="54">
        <v>13591031000</v>
      </c>
      <c r="M145" s="54">
        <v>0</v>
      </c>
      <c r="N145" s="54">
        <v>13591031000</v>
      </c>
      <c r="O145" s="54">
        <v>7826192000</v>
      </c>
      <c r="P145" s="54">
        <v>0</v>
      </c>
      <c r="Q145" s="54">
        <v>7826192000</v>
      </c>
      <c r="R145" s="54">
        <v>69768000</v>
      </c>
      <c r="S145" s="54">
        <v>0</v>
      </c>
      <c r="T145" s="54">
        <v>69768000</v>
      </c>
      <c r="U145" s="54">
        <v>1657863000</v>
      </c>
      <c r="V145" s="54">
        <v>0</v>
      </c>
      <c r="W145" s="54">
        <v>1657863000</v>
      </c>
      <c r="X145" s="54">
        <v>6098561000</v>
      </c>
      <c r="Y145" s="54">
        <v>0</v>
      </c>
      <c r="Z145" s="54">
        <v>6098561000</v>
      </c>
      <c r="AA145" s="55">
        <f t="shared" si="4"/>
        <v>48.652100695317571</v>
      </c>
      <c r="AB145" s="55" t="str">
        <f t="shared" si="4"/>
        <v/>
      </c>
      <c r="AC145" s="55">
        <f t="shared" si="4"/>
        <v>48.652100695317571</v>
      </c>
    </row>
    <row r="146" spans="1:39" x14ac:dyDescent="0.25">
      <c r="A146" s="52">
        <v>27</v>
      </c>
      <c r="B146" s="53" t="s">
        <v>168</v>
      </c>
      <c r="C146" s="54">
        <v>17487650000</v>
      </c>
      <c r="D146" s="54">
        <v>0</v>
      </c>
      <c r="E146" s="54">
        <v>17487650000</v>
      </c>
      <c r="F146" s="54">
        <v>1070000000</v>
      </c>
      <c r="G146" s="54">
        <v>0</v>
      </c>
      <c r="H146" s="54">
        <v>1070000000</v>
      </c>
      <c r="I146" s="54">
        <v>4386571000</v>
      </c>
      <c r="J146" s="54">
        <v>0</v>
      </c>
      <c r="K146" s="54">
        <v>4386571000</v>
      </c>
      <c r="L146" s="54">
        <v>12031079000</v>
      </c>
      <c r="M146" s="54">
        <v>0</v>
      </c>
      <c r="N146" s="54">
        <v>12031079000</v>
      </c>
      <c r="O146" s="54">
        <v>14616880678</v>
      </c>
      <c r="P146" s="54">
        <v>0</v>
      </c>
      <c r="Q146" s="54">
        <v>14616880678</v>
      </c>
      <c r="R146" s="54">
        <v>868878000</v>
      </c>
      <c r="S146" s="54">
        <v>0</v>
      </c>
      <c r="T146" s="54">
        <v>868878000</v>
      </c>
      <c r="U146" s="54">
        <v>3428280078</v>
      </c>
      <c r="V146" s="54">
        <v>0</v>
      </c>
      <c r="W146" s="54">
        <v>3428280078</v>
      </c>
      <c r="X146" s="54">
        <v>10319722600</v>
      </c>
      <c r="Y146" s="54">
        <v>0</v>
      </c>
      <c r="Z146" s="54">
        <v>10319722600</v>
      </c>
      <c r="AA146" s="55">
        <f t="shared" si="4"/>
        <v>83.584018881896654</v>
      </c>
      <c r="AB146" s="55" t="str">
        <f t="shared" si="4"/>
        <v/>
      </c>
      <c r="AC146" s="55">
        <f t="shared" si="4"/>
        <v>83.584018881896654</v>
      </c>
    </row>
    <row r="147" spans="1:39" x14ac:dyDescent="0.25">
      <c r="A147" s="52">
        <v>28</v>
      </c>
      <c r="B147" s="58" t="s">
        <v>169</v>
      </c>
      <c r="C147" s="54">
        <v>15019218000</v>
      </c>
      <c r="D147" s="54">
        <v>0</v>
      </c>
      <c r="E147" s="54">
        <v>15019218000</v>
      </c>
      <c r="F147" s="54">
        <v>750000000</v>
      </c>
      <c r="G147" s="54">
        <v>0</v>
      </c>
      <c r="H147" s="54">
        <v>750000000</v>
      </c>
      <c r="I147" s="54">
        <v>5960000000</v>
      </c>
      <c r="J147" s="54">
        <v>0</v>
      </c>
      <c r="K147" s="54">
        <v>5960000000</v>
      </c>
      <c r="L147" s="54">
        <v>8309218000</v>
      </c>
      <c r="M147" s="54">
        <v>0</v>
      </c>
      <c r="N147" s="54">
        <v>8309218000</v>
      </c>
      <c r="O147" s="54">
        <v>6520084380</v>
      </c>
      <c r="P147" s="54">
        <v>0</v>
      </c>
      <c r="Q147" s="54">
        <v>6520084380</v>
      </c>
      <c r="R147" s="54">
        <v>417964000</v>
      </c>
      <c r="S147" s="54">
        <v>0</v>
      </c>
      <c r="T147" s="54">
        <v>417964000</v>
      </c>
      <c r="U147" s="54">
        <v>103800000</v>
      </c>
      <c r="V147" s="54">
        <v>0</v>
      </c>
      <c r="W147" s="54">
        <v>103800000</v>
      </c>
      <c r="X147" s="54">
        <v>5998320380</v>
      </c>
      <c r="Y147" s="54">
        <v>0</v>
      </c>
      <c r="Z147" s="54">
        <v>5998320380</v>
      </c>
      <c r="AA147" s="55">
        <f t="shared" si="4"/>
        <v>43.411610244954161</v>
      </c>
      <c r="AB147" s="55" t="str">
        <f t="shared" si="4"/>
        <v/>
      </c>
      <c r="AC147" s="55">
        <f t="shared" si="4"/>
        <v>43.411610244954161</v>
      </c>
    </row>
    <row r="148" spans="1:39" x14ac:dyDescent="0.25">
      <c r="A148" s="52">
        <v>29</v>
      </c>
      <c r="B148" s="53" t="s">
        <v>170</v>
      </c>
      <c r="C148" s="54">
        <v>8814000000</v>
      </c>
      <c r="D148" s="54">
        <v>0</v>
      </c>
      <c r="E148" s="54">
        <v>8814000000</v>
      </c>
      <c r="F148" s="54">
        <v>1070000000</v>
      </c>
      <c r="G148" s="54">
        <v>0</v>
      </c>
      <c r="H148" s="54">
        <v>1070000000</v>
      </c>
      <c r="I148" s="54">
        <v>3540000000</v>
      </c>
      <c r="J148" s="54">
        <v>0</v>
      </c>
      <c r="K148" s="54">
        <v>3540000000</v>
      </c>
      <c r="L148" s="54">
        <v>4204000000</v>
      </c>
      <c r="M148" s="54">
        <v>0</v>
      </c>
      <c r="N148" s="54">
        <v>4204000000</v>
      </c>
      <c r="O148" s="54">
        <v>6513522000</v>
      </c>
      <c r="P148" s="54">
        <v>0</v>
      </c>
      <c r="Q148" s="54">
        <v>6513522000</v>
      </c>
      <c r="R148" s="54">
        <v>800000000</v>
      </c>
      <c r="S148" s="54">
        <v>0</v>
      </c>
      <c r="T148" s="54">
        <v>800000000</v>
      </c>
      <c r="U148" s="54">
        <v>2312951000</v>
      </c>
      <c r="V148" s="54">
        <v>0</v>
      </c>
      <c r="W148" s="54">
        <v>2312951000</v>
      </c>
      <c r="X148" s="54">
        <v>3400571000</v>
      </c>
      <c r="Y148" s="54">
        <v>0</v>
      </c>
      <c r="Z148" s="54">
        <v>3400571000</v>
      </c>
      <c r="AA148" s="55">
        <f t="shared" si="4"/>
        <v>73.899727705922388</v>
      </c>
      <c r="AB148" s="55" t="str">
        <f t="shared" si="4"/>
        <v/>
      </c>
      <c r="AC148" s="55">
        <f t="shared" si="4"/>
        <v>73.899727705922388</v>
      </c>
    </row>
    <row r="149" spans="1:39" x14ac:dyDescent="0.25">
      <c r="A149" s="52">
        <v>30</v>
      </c>
      <c r="B149" s="53" t="s">
        <v>171</v>
      </c>
      <c r="C149" s="54">
        <v>17583217400</v>
      </c>
      <c r="D149" s="54">
        <v>0</v>
      </c>
      <c r="E149" s="54">
        <v>17583217400</v>
      </c>
      <c r="F149" s="54">
        <v>670000000</v>
      </c>
      <c r="G149" s="54">
        <v>0</v>
      </c>
      <c r="H149" s="54">
        <v>670000000</v>
      </c>
      <c r="I149" s="54">
        <v>3431217400</v>
      </c>
      <c r="J149" s="54">
        <v>0</v>
      </c>
      <c r="K149" s="54">
        <v>3431217400</v>
      </c>
      <c r="L149" s="54">
        <v>13482000000</v>
      </c>
      <c r="M149" s="54">
        <v>0</v>
      </c>
      <c r="N149" s="54">
        <v>13482000000</v>
      </c>
      <c r="O149" s="54">
        <v>13797468480</v>
      </c>
      <c r="P149" s="54">
        <v>0</v>
      </c>
      <c r="Q149" s="54">
        <v>13797468480</v>
      </c>
      <c r="R149" s="54">
        <v>400000000</v>
      </c>
      <c r="S149" s="54">
        <v>0</v>
      </c>
      <c r="T149" s="54">
        <v>400000000</v>
      </c>
      <c r="U149" s="54">
        <v>1974154760</v>
      </c>
      <c r="V149" s="54">
        <v>0</v>
      </c>
      <c r="W149" s="54">
        <v>1974154760</v>
      </c>
      <c r="X149" s="54">
        <v>11423313720</v>
      </c>
      <c r="Y149" s="54">
        <v>0</v>
      </c>
      <c r="Z149" s="54">
        <v>11423313720</v>
      </c>
      <c r="AA149" s="55">
        <f t="shared" si="4"/>
        <v>78.469532430395816</v>
      </c>
      <c r="AB149" s="55" t="str">
        <f t="shared" si="4"/>
        <v/>
      </c>
      <c r="AC149" s="55">
        <f t="shared" si="4"/>
        <v>78.469532430395816</v>
      </c>
    </row>
    <row r="150" spans="1:39" x14ac:dyDescent="0.25">
      <c r="A150" s="52">
        <v>31</v>
      </c>
      <c r="B150" s="53" t="s">
        <v>172</v>
      </c>
      <c r="C150" s="54">
        <v>14916456000</v>
      </c>
      <c r="D150" s="54">
        <v>0</v>
      </c>
      <c r="E150" s="54">
        <v>14916456000</v>
      </c>
      <c r="F150" s="54">
        <v>1182400000</v>
      </c>
      <c r="G150" s="54">
        <v>0</v>
      </c>
      <c r="H150" s="54">
        <v>1182400000</v>
      </c>
      <c r="I150" s="54">
        <v>1729170000</v>
      </c>
      <c r="J150" s="54">
        <v>0</v>
      </c>
      <c r="K150" s="54">
        <v>1729170000</v>
      </c>
      <c r="L150" s="54">
        <v>12004886000</v>
      </c>
      <c r="M150" s="54">
        <v>0</v>
      </c>
      <c r="N150" s="54">
        <v>12004886000</v>
      </c>
      <c r="O150" s="54">
        <v>6146515200</v>
      </c>
      <c r="P150" s="54">
        <v>0</v>
      </c>
      <c r="Q150" s="54">
        <v>6146515200</v>
      </c>
      <c r="R150" s="54">
        <v>907700000</v>
      </c>
      <c r="S150" s="54">
        <v>0</v>
      </c>
      <c r="T150" s="54">
        <v>907700000</v>
      </c>
      <c r="U150" s="54">
        <v>84999700</v>
      </c>
      <c r="V150" s="54">
        <v>0</v>
      </c>
      <c r="W150" s="54">
        <v>84999700</v>
      </c>
      <c r="X150" s="54">
        <v>5153815500</v>
      </c>
      <c r="Y150" s="54">
        <v>0</v>
      </c>
      <c r="Z150" s="54">
        <v>5153815500</v>
      </c>
      <c r="AA150" s="55">
        <f t="shared" si="4"/>
        <v>41.206270443864149</v>
      </c>
      <c r="AB150" s="55" t="str">
        <f t="shared" si="4"/>
        <v/>
      </c>
      <c r="AC150" s="55">
        <f t="shared" si="4"/>
        <v>41.206270443864149</v>
      </c>
    </row>
    <row r="151" spans="1:39" x14ac:dyDescent="0.25">
      <c r="A151" s="52">
        <v>32</v>
      </c>
      <c r="B151" s="53" t="s">
        <v>173</v>
      </c>
      <c r="C151" s="54">
        <v>10149302000</v>
      </c>
      <c r="D151" s="54">
        <v>44000000</v>
      </c>
      <c r="E151" s="54">
        <v>10105302000</v>
      </c>
      <c r="F151" s="54">
        <v>3187200000</v>
      </c>
      <c r="G151" s="54">
        <v>0</v>
      </c>
      <c r="H151" s="54">
        <v>3187200000</v>
      </c>
      <c r="I151" s="54">
        <v>1590650000</v>
      </c>
      <c r="J151" s="54">
        <v>0</v>
      </c>
      <c r="K151" s="54">
        <v>1590650000</v>
      </c>
      <c r="L151" s="54">
        <v>5371452000</v>
      </c>
      <c r="M151" s="54">
        <v>44000000</v>
      </c>
      <c r="N151" s="54">
        <v>5327452000</v>
      </c>
      <c r="O151" s="54">
        <v>7869696000</v>
      </c>
      <c r="P151" s="54">
        <v>0</v>
      </c>
      <c r="Q151" s="54">
        <v>7869696000</v>
      </c>
      <c r="R151" s="54">
        <v>2873792000</v>
      </c>
      <c r="S151" s="54">
        <v>0</v>
      </c>
      <c r="T151" s="54">
        <v>2873792000</v>
      </c>
      <c r="U151" s="54">
        <v>977940000</v>
      </c>
      <c r="V151" s="54">
        <v>0</v>
      </c>
      <c r="W151" s="54">
        <v>977940000</v>
      </c>
      <c r="X151" s="54">
        <v>4017964000</v>
      </c>
      <c r="Y151" s="54">
        <v>0</v>
      </c>
      <c r="Z151" s="54">
        <v>4017964000</v>
      </c>
      <c r="AA151" s="55">
        <f t="shared" si="4"/>
        <v>77.53928299699821</v>
      </c>
      <c r="AB151" s="55" t="str">
        <f t="shared" si="4"/>
        <v/>
      </c>
      <c r="AC151" s="55">
        <f t="shared" si="4"/>
        <v>77.876900660663082</v>
      </c>
    </row>
    <row r="152" spans="1:39" s="26" customFormat="1" x14ac:dyDescent="0.25">
      <c r="A152" s="52">
        <v>33</v>
      </c>
      <c r="B152" s="53" t="s">
        <v>174</v>
      </c>
      <c r="C152" s="54">
        <v>13526221000</v>
      </c>
      <c r="D152" s="54">
        <v>0</v>
      </c>
      <c r="E152" s="54">
        <v>13526221000</v>
      </c>
      <c r="F152" s="54">
        <v>1674888000</v>
      </c>
      <c r="G152" s="54">
        <v>0</v>
      </c>
      <c r="H152" s="54">
        <v>1674888000</v>
      </c>
      <c r="I152" s="54">
        <v>1663090000</v>
      </c>
      <c r="J152" s="54">
        <v>0</v>
      </c>
      <c r="K152" s="54">
        <v>1663090000</v>
      </c>
      <c r="L152" s="54">
        <v>10188243000</v>
      </c>
      <c r="M152" s="54">
        <v>0</v>
      </c>
      <c r="N152" s="54">
        <v>10188243000</v>
      </c>
      <c r="O152" s="54">
        <v>4347415500</v>
      </c>
      <c r="P152" s="54">
        <v>0</v>
      </c>
      <c r="Q152" s="54">
        <v>4347415500</v>
      </c>
      <c r="R152" s="54">
        <v>1378309000</v>
      </c>
      <c r="S152" s="54">
        <v>0</v>
      </c>
      <c r="T152" s="54">
        <v>1378309000</v>
      </c>
      <c r="U152" s="54">
        <v>46334000</v>
      </c>
      <c r="V152" s="54">
        <v>0</v>
      </c>
      <c r="W152" s="54">
        <v>46334000</v>
      </c>
      <c r="X152" s="54">
        <v>2922772500</v>
      </c>
      <c r="Y152" s="54">
        <v>0</v>
      </c>
      <c r="Z152" s="54">
        <v>2922772500</v>
      </c>
      <c r="AA152" s="55">
        <f t="shared" si="4"/>
        <v>32.140651110165955</v>
      </c>
      <c r="AB152" s="55" t="str">
        <f t="shared" si="4"/>
        <v/>
      </c>
      <c r="AC152" s="55">
        <f t="shared" si="4"/>
        <v>32.140651110165955</v>
      </c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x14ac:dyDescent="0.25">
      <c r="A153" s="52">
        <v>34</v>
      </c>
      <c r="B153" s="53" t="s">
        <v>175</v>
      </c>
      <c r="C153" s="54">
        <v>4144114000</v>
      </c>
      <c r="D153" s="54">
        <v>240284000</v>
      </c>
      <c r="E153" s="54">
        <v>3903830000</v>
      </c>
      <c r="F153" s="54">
        <v>1319484000</v>
      </c>
      <c r="G153" s="54">
        <v>240284000</v>
      </c>
      <c r="H153" s="54">
        <v>1079200000</v>
      </c>
      <c r="I153" s="54">
        <v>1601630000</v>
      </c>
      <c r="J153" s="54">
        <v>0</v>
      </c>
      <c r="K153" s="54">
        <v>1601630000</v>
      </c>
      <c r="L153" s="54">
        <v>1223000000</v>
      </c>
      <c r="M153" s="54">
        <v>0</v>
      </c>
      <c r="N153" s="54">
        <v>1223000000</v>
      </c>
      <c r="O153" s="54">
        <v>2930844000</v>
      </c>
      <c r="P153" s="54">
        <v>240284000</v>
      </c>
      <c r="Q153" s="54">
        <v>2690560000</v>
      </c>
      <c r="R153" s="54">
        <v>1104284000</v>
      </c>
      <c r="S153" s="54">
        <v>240284000</v>
      </c>
      <c r="T153" s="54">
        <v>864000000</v>
      </c>
      <c r="U153" s="54">
        <v>1538270000</v>
      </c>
      <c r="V153" s="54">
        <v>0</v>
      </c>
      <c r="W153" s="54">
        <v>1538270000</v>
      </c>
      <c r="X153" s="54">
        <v>288290000</v>
      </c>
      <c r="Y153" s="54">
        <v>0</v>
      </c>
      <c r="Z153" s="54">
        <v>288290000</v>
      </c>
      <c r="AA153" s="55">
        <f t="shared" si="4"/>
        <v>70.723054433348125</v>
      </c>
      <c r="AB153" s="55">
        <f t="shared" si="4"/>
        <v>100</v>
      </c>
      <c r="AC153" s="55">
        <f t="shared" si="4"/>
        <v>68.921033958958262</v>
      </c>
    </row>
    <row r="154" spans="1:39" x14ac:dyDescent="0.25">
      <c r="A154" s="52">
        <v>35</v>
      </c>
      <c r="B154" s="53" t="s">
        <v>176</v>
      </c>
      <c r="C154" s="54">
        <v>8362412794</v>
      </c>
      <c r="D154" s="54">
        <v>1242381794</v>
      </c>
      <c r="E154" s="54">
        <v>7120031000</v>
      </c>
      <c r="F154" s="54">
        <v>1499679794</v>
      </c>
      <c r="G154" s="54">
        <v>222679794</v>
      </c>
      <c r="H154" s="54">
        <v>1277000000</v>
      </c>
      <c r="I154" s="54">
        <v>1611000000</v>
      </c>
      <c r="J154" s="54">
        <v>0</v>
      </c>
      <c r="K154" s="54">
        <v>1611000000</v>
      </c>
      <c r="L154" s="54">
        <v>5251733000</v>
      </c>
      <c r="M154" s="54">
        <v>1019702000</v>
      </c>
      <c r="N154" s="54">
        <v>4232031000</v>
      </c>
      <c r="O154" s="54">
        <v>6625580794</v>
      </c>
      <c r="P154" s="54">
        <v>1205983794</v>
      </c>
      <c r="Q154" s="54">
        <v>5419597000</v>
      </c>
      <c r="R154" s="54">
        <v>1200185794</v>
      </c>
      <c r="S154" s="54">
        <v>205685794</v>
      </c>
      <c r="T154" s="54">
        <v>994500000</v>
      </c>
      <c r="U154" s="54">
        <v>1528764000</v>
      </c>
      <c r="V154" s="54">
        <v>0</v>
      </c>
      <c r="W154" s="54">
        <v>1528764000</v>
      </c>
      <c r="X154" s="54">
        <v>3896631000</v>
      </c>
      <c r="Y154" s="54">
        <v>1000298000</v>
      </c>
      <c r="Z154" s="54">
        <v>2896333000</v>
      </c>
      <c r="AA154" s="55">
        <f t="shared" si="4"/>
        <v>79.230491931154475</v>
      </c>
      <c r="AB154" s="55">
        <f t="shared" si="4"/>
        <v>97.070304782653622</v>
      </c>
      <c r="AC154" s="55">
        <f t="shared" si="4"/>
        <v>76.117603982342203</v>
      </c>
    </row>
    <row r="155" spans="1:39" x14ac:dyDescent="0.25">
      <c r="A155" s="52">
        <v>36</v>
      </c>
      <c r="B155" s="53" t="s">
        <v>177</v>
      </c>
      <c r="C155" s="54">
        <v>9608407800</v>
      </c>
      <c r="D155" s="54">
        <v>0</v>
      </c>
      <c r="E155" s="54">
        <v>9608407800</v>
      </c>
      <c r="F155" s="54">
        <v>1270000000</v>
      </c>
      <c r="G155" s="54">
        <v>0</v>
      </c>
      <c r="H155" s="54">
        <v>1270000000</v>
      </c>
      <c r="I155" s="54">
        <v>1394200800</v>
      </c>
      <c r="J155" s="54">
        <v>0</v>
      </c>
      <c r="K155" s="54">
        <v>1394200800</v>
      </c>
      <c r="L155" s="54">
        <v>6944207000</v>
      </c>
      <c r="M155" s="54">
        <v>0</v>
      </c>
      <c r="N155" s="54">
        <v>6944207000</v>
      </c>
      <c r="O155" s="54">
        <v>7023630854</v>
      </c>
      <c r="P155" s="54">
        <v>0</v>
      </c>
      <c r="Q155" s="54">
        <v>7023630854</v>
      </c>
      <c r="R155" s="54">
        <v>1066852000</v>
      </c>
      <c r="S155" s="54">
        <v>0</v>
      </c>
      <c r="T155" s="54">
        <v>1066852000</v>
      </c>
      <c r="U155" s="54">
        <v>1231810854</v>
      </c>
      <c r="V155" s="54">
        <v>0</v>
      </c>
      <c r="W155" s="54">
        <v>1231810854</v>
      </c>
      <c r="X155" s="54">
        <v>4724968000</v>
      </c>
      <c r="Y155" s="54">
        <v>0</v>
      </c>
      <c r="Z155" s="54">
        <v>4724968000</v>
      </c>
      <c r="AA155" s="55">
        <f t="shared" si="4"/>
        <v>73.098800552574389</v>
      </c>
      <c r="AB155" s="55" t="str">
        <f t="shared" si="4"/>
        <v/>
      </c>
      <c r="AC155" s="55">
        <f t="shared" si="4"/>
        <v>73.098800552574389</v>
      </c>
    </row>
    <row r="156" spans="1:39" x14ac:dyDescent="0.25">
      <c r="A156" s="52">
        <v>37</v>
      </c>
      <c r="B156" s="53" t="s">
        <v>178</v>
      </c>
      <c r="C156" s="54">
        <v>10840000000</v>
      </c>
      <c r="D156" s="54">
        <v>0</v>
      </c>
      <c r="E156" s="54">
        <v>10840000000</v>
      </c>
      <c r="F156" s="54">
        <v>270000000</v>
      </c>
      <c r="G156" s="54">
        <v>0</v>
      </c>
      <c r="H156" s="54">
        <v>270000000</v>
      </c>
      <c r="I156" s="54">
        <v>1296000000</v>
      </c>
      <c r="J156" s="54">
        <v>0</v>
      </c>
      <c r="K156" s="54">
        <v>1296000000</v>
      </c>
      <c r="L156" s="54">
        <v>9274000000</v>
      </c>
      <c r="M156" s="54">
        <v>0</v>
      </c>
      <c r="N156" s="54">
        <v>9274000000</v>
      </c>
      <c r="O156" s="54">
        <v>7124161257</v>
      </c>
      <c r="P156" s="54">
        <v>0</v>
      </c>
      <c r="Q156" s="54">
        <v>7124161257</v>
      </c>
      <c r="R156" s="54">
        <v>70000000</v>
      </c>
      <c r="S156" s="54">
        <v>0</v>
      </c>
      <c r="T156" s="54">
        <v>70000000</v>
      </c>
      <c r="U156" s="54">
        <v>726461057</v>
      </c>
      <c r="V156" s="54">
        <v>0</v>
      </c>
      <c r="W156" s="54">
        <v>726461057</v>
      </c>
      <c r="X156" s="54">
        <v>6327700200</v>
      </c>
      <c r="Y156" s="54">
        <v>0</v>
      </c>
      <c r="Z156" s="54">
        <v>6327700200</v>
      </c>
      <c r="AA156" s="55">
        <f t="shared" si="4"/>
        <v>65.721044806273071</v>
      </c>
      <c r="AB156" s="55" t="str">
        <f t="shared" si="4"/>
        <v/>
      </c>
      <c r="AC156" s="55">
        <f t="shared" si="4"/>
        <v>65.721044806273071</v>
      </c>
    </row>
    <row r="157" spans="1:39" x14ac:dyDescent="0.25">
      <c r="A157" s="52">
        <v>38</v>
      </c>
      <c r="B157" s="53" t="s">
        <v>179</v>
      </c>
      <c r="C157" s="54">
        <v>25027000000</v>
      </c>
      <c r="D157" s="54">
        <v>5670000000</v>
      </c>
      <c r="E157" s="54">
        <v>19357000000</v>
      </c>
      <c r="F157" s="54">
        <v>280000000</v>
      </c>
      <c r="G157" s="54">
        <v>0</v>
      </c>
      <c r="H157" s="54">
        <v>280000000</v>
      </c>
      <c r="I157" s="54">
        <v>1772000000</v>
      </c>
      <c r="J157" s="54">
        <v>0</v>
      </c>
      <c r="K157" s="54">
        <v>1772000000</v>
      </c>
      <c r="L157" s="54">
        <v>22975000000</v>
      </c>
      <c r="M157" s="54">
        <v>5670000000</v>
      </c>
      <c r="N157" s="54">
        <v>17305000000</v>
      </c>
      <c r="O157" s="54">
        <v>16383574160</v>
      </c>
      <c r="P157" s="54">
        <v>1460187000</v>
      </c>
      <c r="Q157" s="54">
        <v>14923387160</v>
      </c>
      <c r="R157" s="54">
        <v>69984000</v>
      </c>
      <c r="S157" s="54">
        <v>0</v>
      </c>
      <c r="T157" s="54">
        <v>69984000</v>
      </c>
      <c r="U157" s="54">
        <v>1517558160</v>
      </c>
      <c r="V157" s="54">
        <v>0</v>
      </c>
      <c r="W157" s="54">
        <v>1517558160</v>
      </c>
      <c r="X157" s="54">
        <v>14796032000</v>
      </c>
      <c r="Y157" s="54">
        <v>1460187000</v>
      </c>
      <c r="Z157" s="54">
        <v>13335845000</v>
      </c>
      <c r="AA157" s="55">
        <f t="shared" si="4"/>
        <v>65.463595956367129</v>
      </c>
      <c r="AB157" s="55">
        <f t="shared" si="4"/>
        <v>25.752857142857145</v>
      </c>
      <c r="AC157" s="55">
        <f t="shared" si="4"/>
        <v>77.095557989357857</v>
      </c>
    </row>
    <row r="158" spans="1:39" x14ac:dyDescent="0.25">
      <c r="A158" s="52">
        <v>39</v>
      </c>
      <c r="B158" s="53" t="s">
        <v>180</v>
      </c>
      <c r="C158" s="54">
        <v>15921096000</v>
      </c>
      <c r="D158" s="54">
        <v>0</v>
      </c>
      <c r="E158" s="54">
        <v>15921096000</v>
      </c>
      <c r="F158" s="54">
        <v>2000000000</v>
      </c>
      <c r="G158" s="54">
        <v>0</v>
      </c>
      <c r="H158" s="54">
        <v>2000000000</v>
      </c>
      <c r="I158" s="54">
        <v>1557000000</v>
      </c>
      <c r="J158" s="54">
        <v>0</v>
      </c>
      <c r="K158" s="54">
        <v>1557000000</v>
      </c>
      <c r="L158" s="54">
        <v>12364096000</v>
      </c>
      <c r="M158" s="54">
        <v>0</v>
      </c>
      <c r="N158" s="54">
        <v>12364096000</v>
      </c>
      <c r="O158" s="54">
        <v>11622439200</v>
      </c>
      <c r="P158" s="54">
        <v>0</v>
      </c>
      <c r="Q158" s="54">
        <v>11622439200</v>
      </c>
      <c r="R158" s="54">
        <v>1735396000</v>
      </c>
      <c r="S158" s="54">
        <v>0</v>
      </c>
      <c r="T158" s="54">
        <v>1735396000</v>
      </c>
      <c r="U158" s="54">
        <v>1327480000</v>
      </c>
      <c r="V158" s="54">
        <v>0</v>
      </c>
      <c r="W158" s="54">
        <v>1327480000</v>
      </c>
      <c r="X158" s="54">
        <v>8559563200</v>
      </c>
      <c r="Y158" s="54">
        <v>0</v>
      </c>
      <c r="Z158" s="54">
        <v>8559563200</v>
      </c>
      <c r="AA158" s="55">
        <f t="shared" si="4"/>
        <v>73.000245711727388</v>
      </c>
      <c r="AB158" s="55" t="str">
        <f t="shared" si="4"/>
        <v/>
      </c>
      <c r="AC158" s="55">
        <f t="shared" si="4"/>
        <v>73.000245711727388</v>
      </c>
    </row>
    <row r="159" spans="1:39" x14ac:dyDescent="0.25">
      <c r="A159" s="52">
        <v>40</v>
      </c>
      <c r="B159" s="53" t="s">
        <v>181</v>
      </c>
      <c r="C159" s="54">
        <v>10365887160</v>
      </c>
      <c r="D159" s="54">
        <v>0</v>
      </c>
      <c r="E159" s="54">
        <v>10365887160</v>
      </c>
      <c r="F159" s="54">
        <v>2570080000</v>
      </c>
      <c r="G159" s="54">
        <v>0</v>
      </c>
      <c r="H159" s="54">
        <v>2570080000</v>
      </c>
      <c r="I159" s="54">
        <v>1124055000</v>
      </c>
      <c r="J159" s="54">
        <v>0</v>
      </c>
      <c r="K159" s="54">
        <v>1124055000</v>
      </c>
      <c r="L159" s="54">
        <v>6671752160</v>
      </c>
      <c r="M159" s="54">
        <v>0</v>
      </c>
      <c r="N159" s="54">
        <v>6671752160</v>
      </c>
      <c r="O159" s="54">
        <v>6969819650</v>
      </c>
      <c r="P159" s="54">
        <v>0</v>
      </c>
      <c r="Q159" s="54">
        <v>6969819650</v>
      </c>
      <c r="R159" s="54">
        <v>2255513000</v>
      </c>
      <c r="S159" s="54">
        <v>0</v>
      </c>
      <c r="T159" s="54">
        <v>2255513000</v>
      </c>
      <c r="U159" s="54">
        <v>774029650</v>
      </c>
      <c r="V159" s="54">
        <v>0</v>
      </c>
      <c r="W159" s="54">
        <v>774029650</v>
      </c>
      <c r="X159" s="54">
        <v>3940277000</v>
      </c>
      <c r="Y159" s="54">
        <v>0</v>
      </c>
      <c r="Z159" s="54">
        <v>3940277000</v>
      </c>
      <c r="AA159" s="55">
        <f t="shared" si="4"/>
        <v>67.238042845914975</v>
      </c>
      <c r="AB159" s="55" t="str">
        <f t="shared" si="4"/>
        <v/>
      </c>
      <c r="AC159" s="55">
        <f t="shared" si="4"/>
        <v>67.238042845914975</v>
      </c>
    </row>
    <row r="160" spans="1:39" x14ac:dyDescent="0.25">
      <c r="A160" s="52">
        <v>41</v>
      </c>
      <c r="B160" s="53" t="s">
        <v>182</v>
      </c>
      <c r="C160" s="54">
        <v>18404055772</v>
      </c>
      <c r="D160" s="54">
        <v>5670000000</v>
      </c>
      <c r="E160" s="54">
        <v>12734055772</v>
      </c>
      <c r="F160" s="54">
        <v>280000000</v>
      </c>
      <c r="G160" s="54">
        <v>0</v>
      </c>
      <c r="H160" s="54">
        <v>280000000</v>
      </c>
      <c r="I160" s="54">
        <v>5289055772</v>
      </c>
      <c r="J160" s="54">
        <v>0</v>
      </c>
      <c r="K160" s="54">
        <v>5289055772</v>
      </c>
      <c r="L160" s="54">
        <v>12835000000</v>
      </c>
      <c r="M160" s="54">
        <v>5670000000</v>
      </c>
      <c r="N160" s="54">
        <v>7165000000</v>
      </c>
      <c r="O160" s="54">
        <v>9316263152</v>
      </c>
      <c r="P160" s="54">
        <v>219956000</v>
      </c>
      <c r="Q160" s="54">
        <v>9096307152</v>
      </c>
      <c r="R160" s="54">
        <v>49825000</v>
      </c>
      <c r="S160" s="54">
        <v>0</v>
      </c>
      <c r="T160" s="54">
        <v>49825000</v>
      </c>
      <c r="U160" s="54">
        <v>4824656152</v>
      </c>
      <c r="V160" s="54">
        <v>0</v>
      </c>
      <c r="W160" s="54">
        <v>4824656152</v>
      </c>
      <c r="X160" s="54">
        <v>4441782000</v>
      </c>
      <c r="Y160" s="54">
        <v>219956000</v>
      </c>
      <c r="Z160" s="54">
        <v>4221826000</v>
      </c>
      <c r="AA160" s="55">
        <f t="shared" si="4"/>
        <v>50.620707019231048</v>
      </c>
      <c r="AB160" s="55">
        <f t="shared" si="4"/>
        <v>3.8792945326278661</v>
      </c>
      <c r="AC160" s="55">
        <f t="shared" si="4"/>
        <v>71.432914342979529</v>
      </c>
    </row>
    <row r="161" spans="1:29" x14ac:dyDescent="0.25">
      <c r="A161" s="52">
        <v>42</v>
      </c>
      <c r="B161" s="53" t="s">
        <v>183</v>
      </c>
      <c r="C161" s="54">
        <v>9506215019</v>
      </c>
      <c r="D161" s="54">
        <v>327761000</v>
      </c>
      <c r="E161" s="54">
        <v>9178454019</v>
      </c>
      <c r="F161" s="54">
        <v>4771777400</v>
      </c>
      <c r="G161" s="54">
        <v>327761000</v>
      </c>
      <c r="H161" s="54">
        <v>4444016400</v>
      </c>
      <c r="I161" s="54">
        <v>2545380694</v>
      </c>
      <c r="J161" s="54">
        <v>0</v>
      </c>
      <c r="K161" s="54">
        <v>2545380694</v>
      </c>
      <c r="L161" s="54">
        <v>2189056925</v>
      </c>
      <c r="M161" s="54">
        <v>0</v>
      </c>
      <c r="N161" s="54">
        <v>2189056925</v>
      </c>
      <c r="O161" s="54">
        <v>7081747000</v>
      </c>
      <c r="P161" s="54">
        <v>322602000</v>
      </c>
      <c r="Q161" s="54">
        <v>6759145000</v>
      </c>
      <c r="R161" s="54">
        <v>4136455000</v>
      </c>
      <c r="S161" s="54">
        <v>322602000</v>
      </c>
      <c r="T161" s="54">
        <v>3813853000</v>
      </c>
      <c r="U161" s="54">
        <v>1427530000</v>
      </c>
      <c r="V161" s="54">
        <v>0</v>
      </c>
      <c r="W161" s="54">
        <v>1427530000</v>
      </c>
      <c r="X161" s="54">
        <v>1517762000</v>
      </c>
      <c r="Y161" s="54">
        <v>0</v>
      </c>
      <c r="Z161" s="54">
        <v>1517762000</v>
      </c>
      <c r="AA161" s="55">
        <f t="shared" si="4"/>
        <v>74.49596906703421</v>
      </c>
      <c r="AB161" s="55">
        <f t="shared" si="4"/>
        <v>98.425987228498812</v>
      </c>
      <c r="AC161" s="55">
        <f t="shared" si="4"/>
        <v>73.641432271797925</v>
      </c>
    </row>
    <row r="162" spans="1:29" x14ac:dyDescent="0.25">
      <c r="A162" s="52">
        <v>43</v>
      </c>
      <c r="B162" s="53" t="s">
        <v>184</v>
      </c>
      <c r="C162" s="54">
        <v>9483879000</v>
      </c>
      <c r="D162" s="54">
        <v>264000000</v>
      </c>
      <c r="E162" s="54">
        <v>9219879000</v>
      </c>
      <c r="F162" s="54">
        <v>1600000000</v>
      </c>
      <c r="G162" s="54">
        <v>0</v>
      </c>
      <c r="H162" s="54">
        <v>1600000000</v>
      </c>
      <c r="I162" s="54">
        <v>2537250000</v>
      </c>
      <c r="J162" s="54">
        <v>0</v>
      </c>
      <c r="K162" s="54">
        <v>2537250000</v>
      </c>
      <c r="L162" s="54">
        <v>5346629000</v>
      </c>
      <c r="M162" s="54">
        <v>264000000</v>
      </c>
      <c r="N162" s="54">
        <v>5082629000</v>
      </c>
      <c r="O162" s="54">
        <v>7974531060</v>
      </c>
      <c r="P162" s="54">
        <v>176000000</v>
      </c>
      <c r="Q162" s="54">
        <v>7798531060</v>
      </c>
      <c r="R162" s="54">
        <v>1326429000</v>
      </c>
      <c r="S162" s="54">
        <v>0</v>
      </c>
      <c r="T162" s="54">
        <v>1326429000</v>
      </c>
      <c r="U162" s="54">
        <v>1858332852</v>
      </c>
      <c r="V162" s="54">
        <v>0</v>
      </c>
      <c r="W162" s="54">
        <v>1858332852</v>
      </c>
      <c r="X162" s="54">
        <v>4789769208</v>
      </c>
      <c r="Y162" s="54">
        <v>176000000</v>
      </c>
      <c r="Z162" s="54">
        <v>4613769208</v>
      </c>
      <c r="AA162" s="55">
        <f t="shared" si="4"/>
        <v>84.085120234030825</v>
      </c>
      <c r="AB162" s="55">
        <f t="shared" si="4"/>
        <v>66.666666666666657</v>
      </c>
      <c r="AC162" s="55">
        <f t="shared" si="4"/>
        <v>84.583876426143988</v>
      </c>
    </row>
    <row r="163" spans="1:29" x14ac:dyDescent="0.25">
      <c r="A163" s="52">
        <v>44</v>
      </c>
      <c r="B163" s="53" t="s">
        <v>185</v>
      </c>
      <c r="C163" s="54">
        <v>9343953464</v>
      </c>
      <c r="D163" s="54">
        <v>0</v>
      </c>
      <c r="E163" s="54">
        <v>9343953464</v>
      </c>
      <c r="F163" s="54">
        <v>670000000</v>
      </c>
      <c r="G163" s="54">
        <v>0</v>
      </c>
      <c r="H163" s="54">
        <v>670000000</v>
      </c>
      <c r="I163" s="54">
        <v>1955880120</v>
      </c>
      <c r="J163" s="54">
        <v>0</v>
      </c>
      <c r="K163" s="54">
        <v>1955880120</v>
      </c>
      <c r="L163" s="54">
        <v>6718073344</v>
      </c>
      <c r="M163" s="54">
        <v>0</v>
      </c>
      <c r="N163" s="54">
        <v>6718073344</v>
      </c>
      <c r="O163" s="54">
        <v>4307434674</v>
      </c>
      <c r="P163" s="54">
        <v>0</v>
      </c>
      <c r="Q163" s="54">
        <v>4307434674</v>
      </c>
      <c r="R163" s="54">
        <v>396845000</v>
      </c>
      <c r="S163" s="54">
        <v>0</v>
      </c>
      <c r="T163" s="54">
        <v>396845000</v>
      </c>
      <c r="U163" s="54">
        <v>1412917680</v>
      </c>
      <c r="V163" s="54">
        <v>0</v>
      </c>
      <c r="W163" s="54">
        <v>1412917680</v>
      </c>
      <c r="X163" s="54">
        <v>2497671994</v>
      </c>
      <c r="Y163" s="54">
        <v>0</v>
      </c>
      <c r="Z163" s="54">
        <v>2497671994</v>
      </c>
      <c r="AA163" s="55">
        <f t="shared" si="4"/>
        <v>46.098631490359061</v>
      </c>
      <c r="AB163" s="55" t="str">
        <f t="shared" si="4"/>
        <v/>
      </c>
      <c r="AC163" s="55">
        <f t="shared" si="4"/>
        <v>46.098631490359061</v>
      </c>
    </row>
    <row r="164" spans="1:29" x14ac:dyDescent="0.25">
      <c r="A164" s="52">
        <v>45</v>
      </c>
      <c r="B164" s="53" t="s">
        <v>186</v>
      </c>
      <c r="C164" s="54">
        <v>14891025000</v>
      </c>
      <c r="D164" s="54">
        <v>5670000000</v>
      </c>
      <c r="E164" s="54">
        <v>9221025000</v>
      </c>
      <c r="F164" s="54">
        <v>290000000</v>
      </c>
      <c r="G164" s="54">
        <v>0</v>
      </c>
      <c r="H164" s="54">
        <v>290000000</v>
      </c>
      <c r="I164" s="54">
        <v>2524870000</v>
      </c>
      <c r="J164" s="54">
        <v>0</v>
      </c>
      <c r="K164" s="54">
        <v>2524870000</v>
      </c>
      <c r="L164" s="54">
        <v>12076155000</v>
      </c>
      <c r="M164" s="54">
        <v>5670000000</v>
      </c>
      <c r="N164" s="54">
        <v>6406155000</v>
      </c>
      <c r="O164" s="54">
        <v>13602691444</v>
      </c>
      <c r="P164" s="54">
        <v>5351691000</v>
      </c>
      <c r="Q164" s="54">
        <v>8251000444</v>
      </c>
      <c r="R164" s="54">
        <v>48262000</v>
      </c>
      <c r="S164" s="54">
        <v>0</v>
      </c>
      <c r="T164" s="54">
        <v>48262000</v>
      </c>
      <c r="U164" s="54">
        <v>2295159444</v>
      </c>
      <c r="V164" s="54">
        <v>0</v>
      </c>
      <c r="W164" s="54">
        <v>2295159444</v>
      </c>
      <c r="X164" s="54">
        <v>11259270000</v>
      </c>
      <c r="Y164" s="54">
        <v>5351691000</v>
      </c>
      <c r="Z164" s="54">
        <v>5907579000</v>
      </c>
      <c r="AA164" s="55">
        <f t="shared" si="4"/>
        <v>91.348254697040659</v>
      </c>
      <c r="AB164" s="55">
        <f t="shared" si="4"/>
        <v>94.386084656084662</v>
      </c>
      <c r="AC164" s="55">
        <f t="shared" si="4"/>
        <v>89.480295780566692</v>
      </c>
    </row>
    <row r="165" spans="1:29" x14ac:dyDescent="0.25">
      <c r="A165" s="52">
        <v>46</v>
      </c>
      <c r="B165" s="53" t="s">
        <v>187</v>
      </c>
      <c r="C165" s="54">
        <v>9588964000</v>
      </c>
      <c r="D165" s="54">
        <v>3056000000</v>
      </c>
      <c r="E165" s="54">
        <v>6532964000</v>
      </c>
      <c r="F165" s="54">
        <v>2490000000</v>
      </c>
      <c r="G165" s="54">
        <v>2220000000</v>
      </c>
      <c r="H165" s="54">
        <v>270000000</v>
      </c>
      <c r="I165" s="54">
        <v>2170000000</v>
      </c>
      <c r="J165" s="54">
        <v>0</v>
      </c>
      <c r="K165" s="54">
        <v>2170000000</v>
      </c>
      <c r="L165" s="54">
        <v>4928964000</v>
      </c>
      <c r="M165" s="54">
        <v>836000000</v>
      </c>
      <c r="N165" s="54">
        <v>4092964000</v>
      </c>
      <c r="O165" s="54">
        <v>7853579600</v>
      </c>
      <c r="P165" s="54">
        <v>2728179000</v>
      </c>
      <c r="Q165" s="54">
        <v>5125400600</v>
      </c>
      <c r="R165" s="54">
        <v>2024179000</v>
      </c>
      <c r="S165" s="54">
        <v>2024179000</v>
      </c>
      <c r="T165" s="54">
        <v>0</v>
      </c>
      <c r="U165" s="54">
        <v>1718560600</v>
      </c>
      <c r="V165" s="54">
        <v>0</v>
      </c>
      <c r="W165" s="54">
        <v>1718560600</v>
      </c>
      <c r="X165" s="54">
        <v>4110840000</v>
      </c>
      <c r="Y165" s="54">
        <v>704000000</v>
      </c>
      <c r="Z165" s="54">
        <v>3406840000</v>
      </c>
      <c r="AA165" s="55">
        <f t="shared" si="4"/>
        <v>81.902274322856982</v>
      </c>
      <c r="AB165" s="55">
        <f t="shared" si="4"/>
        <v>89.272873036649216</v>
      </c>
      <c r="AC165" s="55">
        <f t="shared" si="4"/>
        <v>78.454444261440898</v>
      </c>
    </row>
    <row r="166" spans="1:29" x14ac:dyDescent="0.25">
      <c r="A166" s="52">
        <v>47</v>
      </c>
      <c r="B166" s="53" t="s">
        <v>188</v>
      </c>
      <c r="C166" s="54">
        <v>15282000000</v>
      </c>
      <c r="D166" s="54">
        <v>264000000</v>
      </c>
      <c r="E166" s="54">
        <v>15018000000</v>
      </c>
      <c r="F166" s="54">
        <v>290000000</v>
      </c>
      <c r="G166" s="54">
        <v>0</v>
      </c>
      <c r="H166" s="54">
        <v>290000000</v>
      </c>
      <c r="I166" s="54">
        <v>9669930000</v>
      </c>
      <c r="J166" s="54">
        <v>0</v>
      </c>
      <c r="K166" s="54">
        <v>9669930000</v>
      </c>
      <c r="L166" s="54">
        <v>5322070000</v>
      </c>
      <c r="M166" s="54">
        <v>264000000</v>
      </c>
      <c r="N166" s="54">
        <v>5058070000</v>
      </c>
      <c r="O166" s="54">
        <v>13310953950</v>
      </c>
      <c r="P166" s="54">
        <v>132000000</v>
      </c>
      <c r="Q166" s="54">
        <v>13178953950</v>
      </c>
      <c r="R166" s="54">
        <v>20000000</v>
      </c>
      <c r="S166" s="54">
        <v>0</v>
      </c>
      <c r="T166" s="54">
        <v>20000000</v>
      </c>
      <c r="U166" s="54">
        <v>8922996950</v>
      </c>
      <c r="V166" s="54">
        <v>0</v>
      </c>
      <c r="W166" s="54">
        <v>8922996950</v>
      </c>
      <c r="X166" s="54">
        <v>4367957000</v>
      </c>
      <c r="Y166" s="54">
        <v>132000000</v>
      </c>
      <c r="Z166" s="54">
        <v>4235957000</v>
      </c>
      <c r="AA166" s="55">
        <f t="shared" si="4"/>
        <v>87.102172163329399</v>
      </c>
      <c r="AB166" s="55">
        <f t="shared" si="4"/>
        <v>50</v>
      </c>
      <c r="AC166" s="55">
        <f t="shared" si="4"/>
        <v>87.754387734718335</v>
      </c>
    </row>
    <row r="167" spans="1:29" x14ac:dyDescent="0.25">
      <c r="A167" s="52">
        <v>48</v>
      </c>
      <c r="B167" s="53" t="s">
        <v>189</v>
      </c>
      <c r="C167" s="54">
        <v>14354380600</v>
      </c>
      <c r="D167" s="54">
        <v>44000000</v>
      </c>
      <c r="E167" s="54">
        <v>14310380600</v>
      </c>
      <c r="F167" s="54">
        <v>290041000</v>
      </c>
      <c r="G167" s="54">
        <v>0</v>
      </c>
      <c r="H167" s="54">
        <v>290041000</v>
      </c>
      <c r="I167" s="54">
        <v>10858183000</v>
      </c>
      <c r="J167" s="54">
        <v>0</v>
      </c>
      <c r="K167" s="54">
        <v>10858183000</v>
      </c>
      <c r="L167" s="54">
        <v>3206156600</v>
      </c>
      <c r="M167" s="54">
        <v>44000000</v>
      </c>
      <c r="N167" s="54">
        <v>3162156600</v>
      </c>
      <c r="O167" s="54">
        <v>10451289880</v>
      </c>
      <c r="P167" s="54">
        <v>44000000</v>
      </c>
      <c r="Q167" s="54">
        <v>10407289880</v>
      </c>
      <c r="R167" s="54">
        <v>89820000</v>
      </c>
      <c r="S167" s="54">
        <v>0</v>
      </c>
      <c r="T167" s="54">
        <v>89820000</v>
      </c>
      <c r="U167" s="54">
        <v>8729425280</v>
      </c>
      <c r="V167" s="54">
        <v>0</v>
      </c>
      <c r="W167" s="54">
        <v>8729425280</v>
      </c>
      <c r="X167" s="54">
        <v>1632044600</v>
      </c>
      <c r="Y167" s="54">
        <v>44000000</v>
      </c>
      <c r="Z167" s="54">
        <v>1588044600</v>
      </c>
      <c r="AA167" s="55">
        <f t="shared" si="4"/>
        <v>72.809062064301116</v>
      </c>
      <c r="AB167" s="55">
        <f t="shared" si="4"/>
        <v>100</v>
      </c>
      <c r="AC167" s="55">
        <f t="shared" si="4"/>
        <v>72.725458329179588</v>
      </c>
    </row>
    <row r="168" spans="1:29" x14ac:dyDescent="0.25">
      <c r="A168" s="52">
        <v>49</v>
      </c>
      <c r="B168" s="53" t="s">
        <v>190</v>
      </c>
      <c r="C168" s="54">
        <v>29052882863</v>
      </c>
      <c r="D168" s="54">
        <v>6462000000</v>
      </c>
      <c r="E168" s="54">
        <v>22590882863</v>
      </c>
      <c r="F168" s="54">
        <v>270000000</v>
      </c>
      <c r="G168" s="54">
        <v>0</v>
      </c>
      <c r="H168" s="54">
        <v>270000000</v>
      </c>
      <c r="I168" s="54">
        <v>11659491863</v>
      </c>
      <c r="J168" s="54">
        <v>0</v>
      </c>
      <c r="K168" s="54">
        <v>11659491863</v>
      </c>
      <c r="L168" s="54">
        <v>17123391000</v>
      </c>
      <c r="M168" s="54">
        <v>6462000000</v>
      </c>
      <c r="N168" s="54">
        <v>10661391000</v>
      </c>
      <c r="O168" s="54">
        <v>13672338600</v>
      </c>
      <c r="P168" s="54">
        <v>692500000</v>
      </c>
      <c r="Q168" s="54">
        <v>12979838600</v>
      </c>
      <c r="R168" s="54">
        <v>0</v>
      </c>
      <c r="S168" s="54">
        <v>0</v>
      </c>
      <c r="T168" s="54">
        <v>0</v>
      </c>
      <c r="U168" s="54">
        <v>6551014000</v>
      </c>
      <c r="V168" s="54">
        <v>0</v>
      </c>
      <c r="W168" s="54">
        <v>6551014000</v>
      </c>
      <c r="X168" s="54">
        <v>7121324600</v>
      </c>
      <c r="Y168" s="54">
        <v>692500000</v>
      </c>
      <c r="Z168" s="54">
        <v>6428824600</v>
      </c>
      <c r="AA168" s="55">
        <f t="shared" si="4"/>
        <v>47.060178724680938</v>
      </c>
      <c r="AB168" s="55">
        <f t="shared" si="4"/>
        <v>10.716496440730424</v>
      </c>
      <c r="AC168" s="55">
        <f t="shared" si="4"/>
        <v>57.45609270215266</v>
      </c>
    </row>
    <row r="169" spans="1:29" x14ac:dyDescent="0.25">
      <c r="A169" s="52">
        <v>50</v>
      </c>
      <c r="B169" s="53" t="s">
        <v>191</v>
      </c>
      <c r="C169" s="54">
        <v>27203877738</v>
      </c>
      <c r="D169" s="54">
        <v>7782000000</v>
      </c>
      <c r="E169" s="54">
        <v>19421877738</v>
      </c>
      <c r="F169" s="54">
        <v>288476000</v>
      </c>
      <c r="G169" s="54">
        <v>0</v>
      </c>
      <c r="H169" s="54">
        <v>288476000</v>
      </c>
      <c r="I169" s="54">
        <v>11284053398</v>
      </c>
      <c r="J169" s="54">
        <v>0</v>
      </c>
      <c r="K169" s="54">
        <v>11284053398</v>
      </c>
      <c r="L169" s="54">
        <v>15631348340</v>
      </c>
      <c r="M169" s="54">
        <v>7782000000</v>
      </c>
      <c r="N169" s="54">
        <v>7849348340</v>
      </c>
      <c r="O169" s="54">
        <v>16556581058</v>
      </c>
      <c r="P169" s="54">
        <v>1876824000</v>
      </c>
      <c r="Q169" s="54">
        <v>14679757058</v>
      </c>
      <c r="R169" s="54">
        <v>0</v>
      </c>
      <c r="S169" s="54">
        <v>0</v>
      </c>
      <c r="T169" s="54">
        <v>0</v>
      </c>
      <c r="U169" s="54">
        <v>9150449960</v>
      </c>
      <c r="V169" s="54">
        <v>0</v>
      </c>
      <c r="W169" s="54">
        <v>9150449960</v>
      </c>
      <c r="X169" s="54">
        <v>7406131098</v>
      </c>
      <c r="Y169" s="54">
        <v>1876824000</v>
      </c>
      <c r="Z169" s="54">
        <v>5529307098</v>
      </c>
      <c r="AA169" s="55">
        <f t="shared" si="4"/>
        <v>60.861106704919422</v>
      </c>
      <c r="AB169" s="55">
        <f t="shared" si="4"/>
        <v>24.117501927525058</v>
      </c>
      <c r="AC169" s="55">
        <f t="shared" si="4"/>
        <v>75.583613778384702</v>
      </c>
    </row>
    <row r="170" spans="1:29" x14ac:dyDescent="0.25">
      <c r="A170" s="52">
        <v>51</v>
      </c>
      <c r="B170" s="53" t="s">
        <v>192</v>
      </c>
      <c r="C170" s="54">
        <v>11897546000</v>
      </c>
      <c r="D170" s="54">
        <v>0</v>
      </c>
      <c r="E170" s="54">
        <v>11897546000</v>
      </c>
      <c r="F170" s="54">
        <v>270000000</v>
      </c>
      <c r="G170" s="54">
        <v>0</v>
      </c>
      <c r="H170" s="54">
        <v>270000000</v>
      </c>
      <c r="I170" s="54">
        <v>7096058000</v>
      </c>
      <c r="J170" s="54">
        <v>0</v>
      </c>
      <c r="K170" s="54">
        <v>7096058000</v>
      </c>
      <c r="L170" s="54">
        <v>4531488000</v>
      </c>
      <c r="M170" s="54">
        <v>0</v>
      </c>
      <c r="N170" s="54">
        <v>4531488000</v>
      </c>
      <c r="O170" s="54">
        <v>9898999650</v>
      </c>
      <c r="P170" s="54">
        <v>0</v>
      </c>
      <c r="Q170" s="54">
        <v>9898999650</v>
      </c>
      <c r="R170" s="54">
        <v>0</v>
      </c>
      <c r="S170" s="54">
        <v>0</v>
      </c>
      <c r="T170" s="54">
        <v>0</v>
      </c>
      <c r="U170" s="54">
        <v>5860430650</v>
      </c>
      <c r="V170" s="54">
        <v>0</v>
      </c>
      <c r="W170" s="54">
        <v>5860430650</v>
      </c>
      <c r="X170" s="54">
        <v>4038569000</v>
      </c>
      <c r="Y170" s="54">
        <v>0</v>
      </c>
      <c r="Z170" s="54">
        <v>4038569000</v>
      </c>
      <c r="AA170" s="55">
        <f t="shared" si="4"/>
        <v>83.2020288049317</v>
      </c>
      <c r="AB170" s="55" t="str">
        <f t="shared" si="4"/>
        <v/>
      </c>
      <c r="AC170" s="55">
        <f t="shared" si="4"/>
        <v>83.2020288049317</v>
      </c>
    </row>
    <row r="171" spans="1:29" x14ac:dyDescent="0.25">
      <c r="A171" s="52">
        <v>52</v>
      </c>
      <c r="B171" s="53" t="s">
        <v>193</v>
      </c>
      <c r="C171" s="54">
        <v>21850098820</v>
      </c>
      <c r="D171" s="54">
        <v>7850438000</v>
      </c>
      <c r="E171" s="54">
        <v>13999660820</v>
      </c>
      <c r="F171" s="54">
        <v>274353620</v>
      </c>
      <c r="G171" s="54">
        <v>0</v>
      </c>
      <c r="H171" s="54">
        <v>274353620</v>
      </c>
      <c r="I171" s="54">
        <v>6010843200</v>
      </c>
      <c r="J171" s="54">
        <v>552438000</v>
      </c>
      <c r="K171" s="54">
        <v>5458405200</v>
      </c>
      <c r="L171" s="54">
        <v>15564902000</v>
      </c>
      <c r="M171" s="54">
        <v>7298000000</v>
      </c>
      <c r="N171" s="54">
        <v>8266902000</v>
      </c>
      <c r="O171" s="54">
        <v>9094511000</v>
      </c>
      <c r="P171" s="54">
        <v>1910073000</v>
      </c>
      <c r="Q171" s="54">
        <v>7184438000</v>
      </c>
      <c r="R171" s="54">
        <v>197559000</v>
      </c>
      <c r="S171" s="54">
        <v>0</v>
      </c>
      <c r="T171" s="54">
        <v>197559000</v>
      </c>
      <c r="U171" s="54">
        <v>3988600000</v>
      </c>
      <c r="V171" s="54">
        <v>0</v>
      </c>
      <c r="W171" s="54">
        <v>3988600000</v>
      </c>
      <c r="X171" s="54">
        <v>4908352000</v>
      </c>
      <c r="Y171" s="54">
        <v>1910073000</v>
      </c>
      <c r="Z171" s="54">
        <v>2998279000</v>
      </c>
      <c r="AA171" s="55">
        <f t="shared" si="4"/>
        <v>41.622287729314714</v>
      </c>
      <c r="AB171" s="55">
        <f t="shared" si="4"/>
        <v>24.330782562705419</v>
      </c>
      <c r="AC171" s="55">
        <f t="shared" si="4"/>
        <v>51.318657590162964</v>
      </c>
    </row>
    <row r="172" spans="1:29" x14ac:dyDescent="0.25">
      <c r="A172" s="52">
        <v>53</v>
      </c>
      <c r="B172" s="53" t="s">
        <v>194</v>
      </c>
      <c r="C172" s="54">
        <v>13201000000</v>
      </c>
      <c r="D172" s="54">
        <v>1716000000</v>
      </c>
      <c r="E172" s="54">
        <v>11485000000</v>
      </c>
      <c r="F172" s="54">
        <v>1487166000</v>
      </c>
      <c r="G172" s="54">
        <v>0</v>
      </c>
      <c r="H172" s="54">
        <v>1487166000</v>
      </c>
      <c r="I172" s="54">
        <v>2746391080</v>
      </c>
      <c r="J172" s="54">
        <v>0</v>
      </c>
      <c r="K172" s="54">
        <v>2746391080</v>
      </c>
      <c r="L172" s="54">
        <v>8967442920</v>
      </c>
      <c r="M172" s="54">
        <v>1716000000</v>
      </c>
      <c r="N172" s="54">
        <v>7251442920</v>
      </c>
      <c r="O172" s="54">
        <v>10538704448</v>
      </c>
      <c r="P172" s="54">
        <v>1716000000</v>
      </c>
      <c r="Q172" s="54">
        <v>8822704448</v>
      </c>
      <c r="R172" s="54">
        <v>1424887000</v>
      </c>
      <c r="S172" s="54">
        <v>0</v>
      </c>
      <c r="T172" s="54">
        <v>1424887000</v>
      </c>
      <c r="U172" s="54">
        <v>2291926448</v>
      </c>
      <c r="V172" s="54">
        <v>0</v>
      </c>
      <c r="W172" s="54">
        <v>2291926448</v>
      </c>
      <c r="X172" s="54">
        <v>6821891000</v>
      </c>
      <c r="Y172" s="54">
        <v>1716000000</v>
      </c>
      <c r="Z172" s="54">
        <v>5105891000</v>
      </c>
      <c r="AA172" s="55">
        <f t="shared" si="4"/>
        <v>79.832622134686773</v>
      </c>
      <c r="AB172" s="55">
        <f t="shared" si="4"/>
        <v>100</v>
      </c>
      <c r="AC172" s="55">
        <f t="shared" si="4"/>
        <v>76.819368289072699</v>
      </c>
    </row>
    <row r="173" spans="1:29" x14ac:dyDescent="0.25">
      <c r="A173" s="52">
        <v>54</v>
      </c>
      <c r="B173" s="53" t="s">
        <v>195</v>
      </c>
      <c r="C173" s="54">
        <v>12183562533</v>
      </c>
      <c r="D173" s="54">
        <v>880000000</v>
      </c>
      <c r="E173" s="54">
        <v>11303562533</v>
      </c>
      <c r="F173" s="54">
        <v>2430022200</v>
      </c>
      <c r="G173" s="54">
        <v>0</v>
      </c>
      <c r="H173" s="54">
        <v>2430022200</v>
      </c>
      <c r="I173" s="54">
        <v>2933325470</v>
      </c>
      <c r="J173" s="54">
        <v>0</v>
      </c>
      <c r="K173" s="54">
        <v>2933325470</v>
      </c>
      <c r="L173" s="54">
        <v>6820214863</v>
      </c>
      <c r="M173" s="54">
        <v>880000000</v>
      </c>
      <c r="N173" s="54">
        <v>5940214863</v>
      </c>
      <c r="O173" s="54">
        <v>9259510328</v>
      </c>
      <c r="P173" s="54">
        <v>880000000</v>
      </c>
      <c r="Q173" s="54">
        <v>8379510328</v>
      </c>
      <c r="R173" s="54">
        <v>2143750000</v>
      </c>
      <c r="S173" s="54">
        <v>0</v>
      </c>
      <c r="T173" s="54">
        <v>2143750000</v>
      </c>
      <c r="U173" s="54">
        <v>2367748328</v>
      </c>
      <c r="V173" s="54">
        <v>0</v>
      </c>
      <c r="W173" s="54">
        <v>2367748328</v>
      </c>
      <c r="X173" s="54">
        <v>4748012000</v>
      </c>
      <c r="Y173" s="54">
        <v>880000000</v>
      </c>
      <c r="Z173" s="54">
        <v>3868012000</v>
      </c>
      <c r="AA173" s="55">
        <f t="shared" si="4"/>
        <v>76.000023005750521</v>
      </c>
      <c r="AB173" s="55">
        <f t="shared" si="4"/>
        <v>100</v>
      </c>
      <c r="AC173" s="55">
        <f t="shared" si="4"/>
        <v>74.131587307422564</v>
      </c>
    </row>
    <row r="174" spans="1:29" x14ac:dyDescent="0.25">
      <c r="A174" s="52">
        <v>55</v>
      </c>
      <c r="B174" s="53" t="s">
        <v>196</v>
      </c>
      <c r="C174" s="54">
        <v>6470000000</v>
      </c>
      <c r="D174" s="54">
        <v>0</v>
      </c>
      <c r="E174" s="54">
        <v>6470000000</v>
      </c>
      <c r="F174" s="54">
        <v>270000000</v>
      </c>
      <c r="G174" s="54">
        <v>0</v>
      </c>
      <c r="H174" s="54">
        <v>270000000</v>
      </c>
      <c r="I174" s="54">
        <v>2972000000</v>
      </c>
      <c r="J174" s="54">
        <v>0</v>
      </c>
      <c r="K174" s="54">
        <v>2972000000</v>
      </c>
      <c r="L174" s="54">
        <v>3228000000</v>
      </c>
      <c r="M174" s="54">
        <v>0</v>
      </c>
      <c r="N174" s="54">
        <v>3228000000</v>
      </c>
      <c r="O174" s="54">
        <v>3444061500</v>
      </c>
      <c r="P174" s="54">
        <v>0</v>
      </c>
      <c r="Q174" s="54">
        <v>3444061500</v>
      </c>
      <c r="R174" s="54">
        <v>84127000</v>
      </c>
      <c r="S174" s="54">
        <v>0</v>
      </c>
      <c r="T174" s="54">
        <v>84127000</v>
      </c>
      <c r="U174" s="54">
        <v>2631084500</v>
      </c>
      <c r="V174" s="54">
        <v>0</v>
      </c>
      <c r="W174" s="54">
        <v>2631084500</v>
      </c>
      <c r="X174" s="54">
        <v>728850000</v>
      </c>
      <c r="Y174" s="54">
        <v>0</v>
      </c>
      <c r="Z174" s="54">
        <v>728850000</v>
      </c>
      <c r="AA174" s="55">
        <f t="shared" si="4"/>
        <v>53.231244204018545</v>
      </c>
      <c r="AB174" s="55" t="str">
        <f t="shared" si="4"/>
        <v/>
      </c>
      <c r="AC174" s="55">
        <f t="shared" si="4"/>
        <v>53.231244204018545</v>
      </c>
    </row>
    <row r="175" spans="1:29" x14ac:dyDescent="0.25">
      <c r="A175" s="52">
        <v>56</v>
      </c>
      <c r="B175" s="53" t="s">
        <v>197</v>
      </c>
      <c r="C175" s="54">
        <v>19072000000</v>
      </c>
      <c r="D175" s="54">
        <v>6210000000</v>
      </c>
      <c r="E175" s="54">
        <v>12862000000</v>
      </c>
      <c r="F175" s="54">
        <v>270000000</v>
      </c>
      <c r="G175" s="54">
        <v>0</v>
      </c>
      <c r="H175" s="54">
        <v>270000000</v>
      </c>
      <c r="I175" s="54">
        <v>3562000000</v>
      </c>
      <c r="J175" s="54">
        <v>0</v>
      </c>
      <c r="K175" s="54">
        <v>3562000000</v>
      </c>
      <c r="L175" s="54">
        <v>15240000000</v>
      </c>
      <c r="M175" s="54">
        <v>6210000000</v>
      </c>
      <c r="N175" s="54">
        <v>9030000000</v>
      </c>
      <c r="O175" s="54">
        <v>9044054100</v>
      </c>
      <c r="P175" s="54">
        <v>794226000</v>
      </c>
      <c r="Q175" s="54">
        <v>8249828100</v>
      </c>
      <c r="R175" s="54">
        <v>70000000</v>
      </c>
      <c r="S175" s="54">
        <v>0</v>
      </c>
      <c r="T175" s="54">
        <v>70000000</v>
      </c>
      <c r="U175" s="54">
        <v>2923168100</v>
      </c>
      <c r="V175" s="54">
        <v>0</v>
      </c>
      <c r="W175" s="54">
        <v>2923168100</v>
      </c>
      <c r="X175" s="54">
        <v>6050886000</v>
      </c>
      <c r="Y175" s="54">
        <v>794226000</v>
      </c>
      <c r="Z175" s="54">
        <v>5256660000</v>
      </c>
      <c r="AA175" s="55">
        <f t="shared" si="4"/>
        <v>47.420585675335566</v>
      </c>
      <c r="AB175" s="55">
        <f t="shared" si="4"/>
        <v>12.789468599033816</v>
      </c>
      <c r="AC175" s="55">
        <f t="shared" si="4"/>
        <v>64.141098584979005</v>
      </c>
    </row>
    <row r="176" spans="1:29" x14ac:dyDescent="0.25">
      <c r="A176" s="52">
        <v>57</v>
      </c>
      <c r="B176" s="53" t="s">
        <v>198</v>
      </c>
      <c r="C176" s="54">
        <v>21771000000</v>
      </c>
      <c r="D176" s="54">
        <v>7426000000</v>
      </c>
      <c r="E176" s="54">
        <v>14345000000</v>
      </c>
      <c r="F176" s="54">
        <v>270000000</v>
      </c>
      <c r="G176" s="54">
        <v>0</v>
      </c>
      <c r="H176" s="54">
        <v>270000000</v>
      </c>
      <c r="I176" s="54">
        <v>3525000000</v>
      </c>
      <c r="J176" s="54">
        <v>0</v>
      </c>
      <c r="K176" s="54">
        <v>3525000000</v>
      </c>
      <c r="L176" s="54">
        <v>17976000000</v>
      </c>
      <c r="M176" s="54">
        <v>7426000000</v>
      </c>
      <c r="N176" s="54">
        <v>10550000000</v>
      </c>
      <c r="O176" s="54">
        <v>10805524000</v>
      </c>
      <c r="P176" s="54">
        <v>2042665000</v>
      </c>
      <c r="Q176" s="54">
        <v>8762859000</v>
      </c>
      <c r="R176" s="54">
        <v>0</v>
      </c>
      <c r="S176" s="54">
        <v>0</v>
      </c>
      <c r="T176" s="54">
        <v>0</v>
      </c>
      <c r="U176" s="54">
        <v>3070092000</v>
      </c>
      <c r="V176" s="54">
        <v>0</v>
      </c>
      <c r="W176" s="54">
        <v>3070092000</v>
      </c>
      <c r="X176" s="54">
        <v>7735432000</v>
      </c>
      <c r="Y176" s="54">
        <v>2042665000</v>
      </c>
      <c r="Z176" s="54">
        <v>5692767000</v>
      </c>
      <c r="AA176" s="55">
        <f t="shared" si="4"/>
        <v>49.63264893665886</v>
      </c>
      <c r="AB176" s="55">
        <f t="shared" si="4"/>
        <v>27.50693509291678</v>
      </c>
      <c r="AC176" s="55">
        <f t="shared" si="4"/>
        <v>61.086504008365281</v>
      </c>
    </row>
    <row r="177" spans="1:29" x14ac:dyDescent="0.25">
      <c r="A177" s="52">
        <v>58</v>
      </c>
      <c r="B177" s="53" t="s">
        <v>199</v>
      </c>
      <c r="C177" s="54">
        <v>30489126000</v>
      </c>
      <c r="D177" s="54">
        <v>8940000000</v>
      </c>
      <c r="E177" s="54">
        <v>21549126000</v>
      </c>
      <c r="F177" s="54">
        <v>821120000</v>
      </c>
      <c r="G177" s="54">
        <v>0</v>
      </c>
      <c r="H177" s="54">
        <v>821120000</v>
      </c>
      <c r="I177" s="54">
        <v>3523729000</v>
      </c>
      <c r="J177" s="54">
        <v>0</v>
      </c>
      <c r="K177" s="54">
        <v>3523729000</v>
      </c>
      <c r="L177" s="54">
        <v>26144277000</v>
      </c>
      <c r="M177" s="54">
        <v>8940000000</v>
      </c>
      <c r="N177" s="54">
        <v>17204277000</v>
      </c>
      <c r="O177" s="54">
        <v>15376983515</v>
      </c>
      <c r="P177" s="54">
        <v>154000000</v>
      </c>
      <c r="Q177" s="54">
        <v>15222983515</v>
      </c>
      <c r="R177" s="54">
        <v>546400000</v>
      </c>
      <c r="S177" s="54">
        <v>0</v>
      </c>
      <c r="T177" s="54">
        <v>546400000</v>
      </c>
      <c r="U177" s="54">
        <v>2631584500</v>
      </c>
      <c r="V177" s="54">
        <v>0</v>
      </c>
      <c r="W177" s="54">
        <v>2631584500</v>
      </c>
      <c r="X177" s="54">
        <v>12198999015</v>
      </c>
      <c r="Y177" s="54">
        <v>154000000</v>
      </c>
      <c r="Z177" s="54">
        <v>12044999015</v>
      </c>
      <c r="AA177" s="55">
        <f t="shared" si="4"/>
        <v>50.434320468877992</v>
      </c>
      <c r="AB177" s="55">
        <f t="shared" si="4"/>
        <v>1.7225950782997763</v>
      </c>
      <c r="AC177" s="55">
        <f t="shared" si="4"/>
        <v>70.643159796828883</v>
      </c>
    </row>
    <row r="178" spans="1:29" x14ac:dyDescent="0.25">
      <c r="A178" s="52">
        <v>59</v>
      </c>
      <c r="B178" s="53" t="s">
        <v>200</v>
      </c>
      <c r="C178" s="54">
        <v>22871708920</v>
      </c>
      <c r="D178" s="54">
        <v>6116000000</v>
      </c>
      <c r="E178" s="54">
        <v>16755708920</v>
      </c>
      <c r="F178" s="54">
        <v>820000000</v>
      </c>
      <c r="G178" s="54">
        <v>0</v>
      </c>
      <c r="H178" s="54">
        <v>820000000</v>
      </c>
      <c r="I178" s="54">
        <v>4458192400</v>
      </c>
      <c r="J178" s="54">
        <v>0</v>
      </c>
      <c r="K178" s="54">
        <v>4458192400</v>
      </c>
      <c r="L178" s="54">
        <v>17593516520</v>
      </c>
      <c r="M178" s="54">
        <v>6116000000</v>
      </c>
      <c r="N178" s="54">
        <v>11477516520</v>
      </c>
      <c r="O178" s="54">
        <v>10700004200</v>
      </c>
      <c r="P178" s="54">
        <v>176000000</v>
      </c>
      <c r="Q178" s="54">
        <v>10524004200</v>
      </c>
      <c r="R178" s="54">
        <v>597120000</v>
      </c>
      <c r="S178" s="54">
        <v>0</v>
      </c>
      <c r="T178" s="54">
        <v>597120000</v>
      </c>
      <c r="U178" s="54">
        <v>2704108200</v>
      </c>
      <c r="V178" s="54">
        <v>0</v>
      </c>
      <c r="W178" s="54">
        <v>2704108200</v>
      </c>
      <c r="X178" s="54">
        <v>7398776000</v>
      </c>
      <c r="Y178" s="54">
        <v>176000000</v>
      </c>
      <c r="Z178" s="54">
        <v>7222776000</v>
      </c>
      <c r="AA178" s="55">
        <f t="shared" si="4"/>
        <v>46.78270538255871</v>
      </c>
      <c r="AB178" s="55">
        <f t="shared" si="4"/>
        <v>2.877697841726619</v>
      </c>
      <c r="AC178" s="55">
        <f t="shared" si="4"/>
        <v>62.808468744872414</v>
      </c>
    </row>
    <row r="179" spans="1:29" x14ac:dyDescent="0.25">
      <c r="A179" s="52">
        <v>60</v>
      </c>
      <c r="B179" s="53" t="s">
        <v>201</v>
      </c>
      <c r="C179" s="54">
        <v>23299127000</v>
      </c>
      <c r="D179" s="54">
        <v>11214000000</v>
      </c>
      <c r="E179" s="54">
        <v>12085127000</v>
      </c>
      <c r="F179" s="54">
        <v>325580000</v>
      </c>
      <c r="G179" s="54">
        <v>0</v>
      </c>
      <c r="H179" s="54">
        <v>325580000</v>
      </c>
      <c r="I179" s="54">
        <v>3320000000</v>
      </c>
      <c r="J179" s="54">
        <v>0</v>
      </c>
      <c r="K179" s="54">
        <v>3320000000</v>
      </c>
      <c r="L179" s="54">
        <v>19653547000</v>
      </c>
      <c r="M179" s="54">
        <v>11214000000</v>
      </c>
      <c r="N179" s="54">
        <v>8439547000</v>
      </c>
      <c r="O179" s="54">
        <v>4824316000</v>
      </c>
      <c r="P179" s="54">
        <v>568699000</v>
      </c>
      <c r="Q179" s="54">
        <v>4255617000</v>
      </c>
      <c r="R179" s="54">
        <v>0</v>
      </c>
      <c r="S179" s="54">
        <v>0</v>
      </c>
      <c r="T179" s="54">
        <v>0</v>
      </c>
      <c r="U179" s="54">
        <v>246134000</v>
      </c>
      <c r="V179" s="54">
        <v>0</v>
      </c>
      <c r="W179" s="54">
        <v>246134000</v>
      </c>
      <c r="X179" s="54">
        <v>4578182000</v>
      </c>
      <c r="Y179" s="54">
        <v>568699000</v>
      </c>
      <c r="Z179" s="54">
        <v>4009483000</v>
      </c>
      <c r="AA179" s="55">
        <f t="shared" si="4"/>
        <v>20.705994692419164</v>
      </c>
      <c r="AB179" s="55">
        <f t="shared" si="4"/>
        <v>5.0713304797574459</v>
      </c>
      <c r="AC179" s="55">
        <f t="shared" si="4"/>
        <v>35.213672144281148</v>
      </c>
    </row>
    <row r="180" spans="1:29" x14ac:dyDescent="0.25">
      <c r="A180" s="52">
        <v>61</v>
      </c>
      <c r="B180" s="53" t="s">
        <v>202</v>
      </c>
      <c r="C180" s="54">
        <v>32747058000</v>
      </c>
      <c r="D180" s="54">
        <v>12250000000</v>
      </c>
      <c r="E180" s="54">
        <v>20497058000</v>
      </c>
      <c r="F180" s="54">
        <v>1330000000</v>
      </c>
      <c r="G180" s="54">
        <v>0</v>
      </c>
      <c r="H180" s="54">
        <v>1330000000</v>
      </c>
      <c r="I180" s="54">
        <v>2413578000</v>
      </c>
      <c r="J180" s="54">
        <v>0</v>
      </c>
      <c r="K180" s="54">
        <v>2413578000</v>
      </c>
      <c r="L180" s="54">
        <v>29003480000</v>
      </c>
      <c r="M180" s="54">
        <v>12250000000</v>
      </c>
      <c r="N180" s="54">
        <v>16753480000</v>
      </c>
      <c r="O180" s="54">
        <v>12611923740</v>
      </c>
      <c r="P180" s="54">
        <v>652002000</v>
      </c>
      <c r="Q180" s="54">
        <v>11959921740</v>
      </c>
      <c r="R180" s="54">
        <v>964315000</v>
      </c>
      <c r="S180" s="54">
        <v>0</v>
      </c>
      <c r="T180" s="54">
        <v>964315000</v>
      </c>
      <c r="U180" s="54">
        <v>1771885440</v>
      </c>
      <c r="V180" s="54">
        <v>0</v>
      </c>
      <c r="W180" s="54">
        <v>1771885440</v>
      </c>
      <c r="X180" s="54">
        <v>9875723300</v>
      </c>
      <c r="Y180" s="54">
        <v>652002000</v>
      </c>
      <c r="Z180" s="54">
        <v>9223721300</v>
      </c>
      <c r="AA180" s="55">
        <f t="shared" si="4"/>
        <v>38.513150524850204</v>
      </c>
      <c r="AB180" s="55">
        <f t="shared" si="4"/>
        <v>5.3224653061224485</v>
      </c>
      <c r="AC180" s="55">
        <f t="shared" si="4"/>
        <v>58.349455516981998</v>
      </c>
    </row>
    <row r="181" spans="1:29" x14ac:dyDescent="0.25">
      <c r="A181" s="52">
        <v>62</v>
      </c>
      <c r="B181" s="53" t="s">
        <v>203</v>
      </c>
      <c r="C181" s="54">
        <v>17147758000</v>
      </c>
      <c r="D181" s="54">
        <v>5670000000</v>
      </c>
      <c r="E181" s="54">
        <v>11477758000</v>
      </c>
      <c r="F181" s="54">
        <v>360000000</v>
      </c>
      <c r="G181" s="54">
        <v>0</v>
      </c>
      <c r="H181" s="54">
        <v>360000000</v>
      </c>
      <c r="I181" s="54">
        <v>1825017000</v>
      </c>
      <c r="J181" s="54">
        <v>0</v>
      </c>
      <c r="K181" s="54">
        <v>1825017000</v>
      </c>
      <c r="L181" s="54">
        <v>14962741000</v>
      </c>
      <c r="M181" s="54">
        <v>5670000000</v>
      </c>
      <c r="N181" s="54">
        <v>9292741000</v>
      </c>
      <c r="O181" s="54">
        <v>8650391000</v>
      </c>
      <c r="P181" s="54">
        <v>5370852000</v>
      </c>
      <c r="Q181" s="54">
        <v>3279539000</v>
      </c>
      <c r="R181" s="54">
        <v>90000000</v>
      </c>
      <c r="S181" s="54">
        <v>0</v>
      </c>
      <c r="T181" s="54">
        <v>90000000</v>
      </c>
      <c r="U181" s="54">
        <v>918409000</v>
      </c>
      <c r="V181" s="54">
        <v>0</v>
      </c>
      <c r="W181" s="54">
        <v>918409000</v>
      </c>
      <c r="X181" s="54">
        <v>7641982000</v>
      </c>
      <c r="Y181" s="54">
        <v>5370852000</v>
      </c>
      <c r="Z181" s="54">
        <v>2271130000</v>
      </c>
      <c r="AA181" s="55">
        <f t="shared" si="4"/>
        <v>50.446192441017658</v>
      </c>
      <c r="AB181" s="55">
        <f t="shared" si="4"/>
        <v>94.724021164021167</v>
      </c>
      <c r="AC181" s="55">
        <f t="shared" si="4"/>
        <v>28.57299308802294</v>
      </c>
    </row>
    <row r="182" spans="1:29" x14ac:dyDescent="0.25">
      <c r="A182" s="52">
        <v>63</v>
      </c>
      <c r="B182" s="53" t="s">
        <v>204</v>
      </c>
      <c r="C182" s="54">
        <v>11588040000</v>
      </c>
      <c r="D182" s="54">
        <v>264000000</v>
      </c>
      <c r="E182" s="54">
        <v>11324040000</v>
      </c>
      <c r="F182" s="54">
        <v>5364000000</v>
      </c>
      <c r="G182" s="54">
        <v>0</v>
      </c>
      <c r="H182" s="54">
        <v>5364000000</v>
      </c>
      <c r="I182" s="54">
        <v>2221800000</v>
      </c>
      <c r="J182" s="54">
        <v>0</v>
      </c>
      <c r="K182" s="54">
        <v>2221800000</v>
      </c>
      <c r="L182" s="54">
        <v>4002240000</v>
      </c>
      <c r="M182" s="54">
        <v>264000000</v>
      </c>
      <c r="N182" s="54">
        <v>3738240000</v>
      </c>
      <c r="O182" s="54">
        <v>7382210200</v>
      </c>
      <c r="P182" s="54">
        <v>0</v>
      </c>
      <c r="Q182" s="54">
        <v>7382210200</v>
      </c>
      <c r="R182" s="54">
        <v>2019013000</v>
      </c>
      <c r="S182" s="54">
        <v>0</v>
      </c>
      <c r="T182" s="54">
        <v>2019013000</v>
      </c>
      <c r="U182" s="54">
        <v>1952679200</v>
      </c>
      <c r="V182" s="54">
        <v>0</v>
      </c>
      <c r="W182" s="54">
        <v>1952679200</v>
      </c>
      <c r="X182" s="54">
        <v>3410518000</v>
      </c>
      <c r="Y182" s="54">
        <v>0</v>
      </c>
      <c r="Z182" s="54">
        <v>3410518000</v>
      </c>
      <c r="AA182" s="55">
        <f t="shared" si="4"/>
        <v>63.705425593974475</v>
      </c>
      <c r="AB182" s="55" t="str">
        <f t="shared" si="4"/>
        <v/>
      </c>
      <c r="AC182" s="55">
        <f t="shared" si="4"/>
        <v>65.190605119727579</v>
      </c>
    </row>
    <row r="183" spans="1:29" x14ac:dyDescent="0.25">
      <c r="A183" s="52">
        <v>64</v>
      </c>
      <c r="B183" s="53" t="s">
        <v>205</v>
      </c>
      <c r="C183" s="54">
        <v>11406830782</v>
      </c>
      <c r="D183" s="54">
        <v>704000000</v>
      </c>
      <c r="E183" s="54">
        <v>10702830782</v>
      </c>
      <c r="F183" s="54">
        <v>3370000000</v>
      </c>
      <c r="G183" s="54">
        <v>0</v>
      </c>
      <c r="H183" s="54">
        <v>3370000000</v>
      </c>
      <c r="I183" s="54">
        <v>2119000000</v>
      </c>
      <c r="J183" s="54">
        <v>0</v>
      </c>
      <c r="K183" s="54">
        <v>2119000000</v>
      </c>
      <c r="L183" s="54">
        <v>5917830782</v>
      </c>
      <c r="M183" s="54">
        <v>704000000</v>
      </c>
      <c r="N183" s="54">
        <v>5213830782</v>
      </c>
      <c r="O183" s="54">
        <v>6861147400</v>
      </c>
      <c r="P183" s="54">
        <v>0</v>
      </c>
      <c r="Q183" s="54">
        <v>6861147400</v>
      </c>
      <c r="R183" s="54">
        <v>0</v>
      </c>
      <c r="S183" s="54">
        <v>0</v>
      </c>
      <c r="T183" s="54">
        <v>0</v>
      </c>
      <c r="U183" s="54">
        <v>1914368600</v>
      </c>
      <c r="V183" s="54">
        <v>0</v>
      </c>
      <c r="W183" s="54">
        <v>1914368600</v>
      </c>
      <c r="X183" s="54">
        <v>4946778800</v>
      </c>
      <c r="Y183" s="54">
        <v>0</v>
      </c>
      <c r="Z183" s="54">
        <v>4946778800</v>
      </c>
      <c r="AA183" s="55">
        <f t="shared" si="4"/>
        <v>60.149462467935464</v>
      </c>
      <c r="AB183" s="55" t="str">
        <f t="shared" si="4"/>
        <v/>
      </c>
      <c r="AC183" s="55">
        <f t="shared" si="4"/>
        <v>64.105913096739457</v>
      </c>
    </row>
    <row r="184" spans="1:29" x14ac:dyDescent="0.25">
      <c r="A184" s="52">
        <v>65</v>
      </c>
      <c r="B184" s="58" t="s">
        <v>206</v>
      </c>
      <c r="C184" s="54">
        <v>9465226000</v>
      </c>
      <c r="D184" s="54">
        <v>2288000000</v>
      </c>
      <c r="E184" s="54">
        <v>7177226000</v>
      </c>
      <c r="F184" s="54">
        <v>1570000000</v>
      </c>
      <c r="G184" s="54">
        <v>0</v>
      </c>
      <c r="H184" s="54">
        <v>1570000000</v>
      </c>
      <c r="I184" s="54">
        <v>2752000000</v>
      </c>
      <c r="J184" s="54">
        <v>0</v>
      </c>
      <c r="K184" s="54">
        <v>2752000000</v>
      </c>
      <c r="L184" s="54">
        <v>5143226000</v>
      </c>
      <c r="M184" s="54">
        <v>2288000000</v>
      </c>
      <c r="N184" s="54">
        <v>2855226000</v>
      </c>
      <c r="O184" s="54">
        <v>6646042000</v>
      </c>
      <c r="P184" s="54">
        <v>0</v>
      </c>
      <c r="Q184" s="54">
        <v>6646042000</v>
      </c>
      <c r="R184" s="54">
        <v>1359933000</v>
      </c>
      <c r="S184" s="54">
        <v>0</v>
      </c>
      <c r="T184" s="54">
        <v>1359933000</v>
      </c>
      <c r="U184" s="54">
        <v>2651560000</v>
      </c>
      <c r="V184" s="54">
        <v>0</v>
      </c>
      <c r="W184" s="54">
        <v>2651560000</v>
      </c>
      <c r="X184" s="54">
        <v>2634549000</v>
      </c>
      <c r="Y184" s="54">
        <v>0</v>
      </c>
      <c r="Z184" s="54">
        <v>2634549000</v>
      </c>
      <c r="AA184" s="55">
        <f t="shared" si="4"/>
        <v>70.2153546043169</v>
      </c>
      <c r="AB184" s="55" t="str">
        <f t="shared" si="4"/>
        <v/>
      </c>
      <c r="AC184" s="55">
        <f t="shared" si="4"/>
        <v>92.59903478028977</v>
      </c>
    </row>
    <row r="185" spans="1:29" x14ac:dyDescent="0.25">
      <c r="A185" s="52">
        <v>66</v>
      </c>
      <c r="B185" s="58" t="s">
        <v>207</v>
      </c>
      <c r="C185" s="54">
        <v>9338000000</v>
      </c>
      <c r="D185" s="54">
        <v>0</v>
      </c>
      <c r="E185" s="54">
        <v>9338000000</v>
      </c>
      <c r="F185" s="54">
        <v>3170000000</v>
      </c>
      <c r="G185" s="54">
        <v>0</v>
      </c>
      <c r="H185" s="54">
        <v>3170000000</v>
      </c>
      <c r="I185" s="54">
        <v>3255000000</v>
      </c>
      <c r="J185" s="54">
        <v>0</v>
      </c>
      <c r="K185" s="54">
        <v>3255000000</v>
      </c>
      <c r="L185" s="54">
        <v>2913000000</v>
      </c>
      <c r="M185" s="54">
        <v>0</v>
      </c>
      <c r="N185" s="54">
        <v>2913000000</v>
      </c>
      <c r="O185" s="54">
        <v>5679221800</v>
      </c>
      <c r="P185" s="54">
        <v>0</v>
      </c>
      <c r="Q185" s="54">
        <v>5679221800</v>
      </c>
      <c r="R185" s="54">
        <v>1987764000</v>
      </c>
      <c r="S185" s="54">
        <v>0</v>
      </c>
      <c r="T185" s="54">
        <v>1987764000</v>
      </c>
      <c r="U185" s="54">
        <v>2761660800</v>
      </c>
      <c r="V185" s="54">
        <v>0</v>
      </c>
      <c r="W185" s="54">
        <v>2761660800</v>
      </c>
      <c r="X185" s="54">
        <v>929797000</v>
      </c>
      <c r="Y185" s="54">
        <v>0</v>
      </c>
      <c r="Z185" s="54">
        <v>929797000</v>
      </c>
      <c r="AA185" s="55">
        <f t="shared" si="4"/>
        <v>60.818395802098948</v>
      </c>
      <c r="AB185" s="55" t="str">
        <f t="shared" si="4"/>
        <v/>
      </c>
      <c r="AC185" s="55">
        <f t="shared" si="4"/>
        <v>60.818395802098948</v>
      </c>
    </row>
    <row r="186" spans="1:29" x14ac:dyDescent="0.25">
      <c r="A186" s="52">
        <v>67</v>
      </c>
      <c r="B186" s="58" t="s">
        <v>208</v>
      </c>
      <c r="C186" s="54">
        <v>4414124000</v>
      </c>
      <c r="D186" s="54">
        <v>0</v>
      </c>
      <c r="E186" s="54">
        <v>4414124000</v>
      </c>
      <c r="F186" s="54">
        <v>270000000</v>
      </c>
      <c r="G186" s="54">
        <v>0</v>
      </c>
      <c r="H186" s="54">
        <v>270000000</v>
      </c>
      <c r="I186" s="54">
        <v>1125000000</v>
      </c>
      <c r="J186" s="54">
        <v>0</v>
      </c>
      <c r="K186" s="54">
        <v>1125000000</v>
      </c>
      <c r="L186" s="54">
        <v>3019124000</v>
      </c>
      <c r="M186" s="54">
        <v>0</v>
      </c>
      <c r="N186" s="54">
        <v>3019124000</v>
      </c>
      <c r="O186" s="54">
        <v>3645683000</v>
      </c>
      <c r="P186" s="54">
        <v>0</v>
      </c>
      <c r="Q186" s="54">
        <v>3645683000</v>
      </c>
      <c r="R186" s="54">
        <v>0</v>
      </c>
      <c r="S186" s="54">
        <v>0</v>
      </c>
      <c r="T186" s="54">
        <v>0</v>
      </c>
      <c r="U186" s="54">
        <v>849790000</v>
      </c>
      <c r="V186" s="54">
        <v>0</v>
      </c>
      <c r="W186" s="54">
        <v>849790000</v>
      </c>
      <c r="X186" s="54">
        <v>2795893000</v>
      </c>
      <c r="Y186" s="54">
        <v>0</v>
      </c>
      <c r="Z186" s="54">
        <v>2795893000</v>
      </c>
      <c r="AA186" s="55">
        <f t="shared" si="4"/>
        <v>82.59131370120096</v>
      </c>
      <c r="AB186" s="55" t="str">
        <f t="shared" si="4"/>
        <v/>
      </c>
      <c r="AC186" s="55">
        <f t="shared" si="4"/>
        <v>82.59131370120096</v>
      </c>
    </row>
    <row r="187" spans="1:29" x14ac:dyDescent="0.25">
      <c r="A187" s="52">
        <v>68</v>
      </c>
      <c r="B187" s="58" t="s">
        <v>209</v>
      </c>
      <c r="C187" s="54">
        <v>7132406000</v>
      </c>
      <c r="D187" s="54">
        <v>0</v>
      </c>
      <c r="E187" s="54">
        <v>7132406000</v>
      </c>
      <c r="F187" s="54">
        <v>270000000</v>
      </c>
      <c r="G187" s="54">
        <v>0</v>
      </c>
      <c r="H187" s="54">
        <v>270000000</v>
      </c>
      <c r="I187" s="54">
        <v>2921886000</v>
      </c>
      <c r="J187" s="54">
        <v>0</v>
      </c>
      <c r="K187" s="54">
        <v>2921886000</v>
      </c>
      <c r="L187" s="54">
        <v>3940520000</v>
      </c>
      <c r="M187" s="54">
        <v>0</v>
      </c>
      <c r="N187" s="54">
        <v>3940520000</v>
      </c>
      <c r="O187" s="54">
        <v>5355167730</v>
      </c>
      <c r="P187" s="54">
        <v>0</v>
      </c>
      <c r="Q187" s="54">
        <v>5355167730</v>
      </c>
      <c r="R187" s="54">
        <v>0</v>
      </c>
      <c r="S187" s="54">
        <v>0</v>
      </c>
      <c r="T187" s="54">
        <v>0</v>
      </c>
      <c r="U187" s="54">
        <v>2362004970</v>
      </c>
      <c r="V187" s="54">
        <v>0</v>
      </c>
      <c r="W187" s="54">
        <v>2362004970</v>
      </c>
      <c r="X187" s="54">
        <v>2993162760</v>
      </c>
      <c r="Y187" s="54">
        <v>0</v>
      </c>
      <c r="Z187" s="54">
        <v>2993162760</v>
      </c>
      <c r="AA187" s="55">
        <f t="shared" si="4"/>
        <v>75.082205499799088</v>
      </c>
      <c r="AB187" s="55" t="str">
        <f t="shared" si="4"/>
        <v/>
      </c>
      <c r="AC187" s="55">
        <f t="shared" si="4"/>
        <v>75.082205499799088</v>
      </c>
    </row>
    <row r="188" spans="1:29" x14ac:dyDescent="0.25">
      <c r="A188" s="52">
        <v>69</v>
      </c>
      <c r="B188" s="58" t="s">
        <v>210</v>
      </c>
      <c r="C188" s="54">
        <v>5597307738</v>
      </c>
      <c r="D188" s="54">
        <v>2698764768</v>
      </c>
      <c r="E188" s="54">
        <v>2898542970</v>
      </c>
      <c r="F188" s="54">
        <v>3153692938</v>
      </c>
      <c r="G188" s="54">
        <v>2698764768</v>
      </c>
      <c r="H188" s="54">
        <v>454928170</v>
      </c>
      <c r="I188" s="54">
        <v>2443614800</v>
      </c>
      <c r="J188" s="54">
        <v>0</v>
      </c>
      <c r="K188" s="54">
        <v>2443614800</v>
      </c>
      <c r="L188" s="54">
        <v>0</v>
      </c>
      <c r="M188" s="54">
        <v>0</v>
      </c>
      <c r="N188" s="54">
        <v>0</v>
      </c>
      <c r="O188" s="54">
        <v>2747290268</v>
      </c>
      <c r="P188" s="54">
        <v>2698764768</v>
      </c>
      <c r="Q188" s="54">
        <v>48525500</v>
      </c>
      <c r="R188" s="54">
        <v>2742850268</v>
      </c>
      <c r="S188" s="54">
        <v>2698764768</v>
      </c>
      <c r="T188" s="54">
        <v>44085500</v>
      </c>
      <c r="U188" s="54">
        <v>4440000</v>
      </c>
      <c r="V188" s="54">
        <v>0</v>
      </c>
      <c r="W188" s="54">
        <v>4440000</v>
      </c>
      <c r="X188" s="54">
        <v>0</v>
      </c>
      <c r="Y188" s="54">
        <v>0</v>
      </c>
      <c r="Z188" s="54">
        <v>0</v>
      </c>
      <c r="AA188" s="55">
        <f t="shared" si="4"/>
        <v>49.082351669691235</v>
      </c>
      <c r="AB188" s="55">
        <f t="shared" si="4"/>
        <v>100</v>
      </c>
      <c r="AC188" s="55">
        <f t="shared" si="4"/>
        <v>1.6741342288950092</v>
      </c>
    </row>
    <row r="189" spans="1:29" x14ac:dyDescent="0.25">
      <c r="A189" s="52">
        <v>70</v>
      </c>
      <c r="B189" s="58" t="s">
        <v>211</v>
      </c>
      <c r="C189" s="54">
        <v>3700300000</v>
      </c>
      <c r="D189" s="54">
        <v>2420800000</v>
      </c>
      <c r="E189" s="54">
        <v>1279500000</v>
      </c>
      <c r="F189" s="54">
        <v>2660800000</v>
      </c>
      <c r="G189" s="54">
        <v>2420800000</v>
      </c>
      <c r="H189" s="54">
        <v>240000000</v>
      </c>
      <c r="I189" s="54">
        <v>1039500000</v>
      </c>
      <c r="J189" s="54">
        <v>0</v>
      </c>
      <c r="K189" s="54">
        <v>1039500000</v>
      </c>
      <c r="L189" s="54">
        <v>0</v>
      </c>
      <c r="M189" s="54">
        <v>0</v>
      </c>
      <c r="N189" s="54">
        <v>0</v>
      </c>
      <c r="O189" s="54">
        <v>2647300000</v>
      </c>
      <c r="P189" s="54">
        <v>2407300000</v>
      </c>
      <c r="Q189" s="54">
        <v>240000000</v>
      </c>
      <c r="R189" s="54">
        <v>2647300000</v>
      </c>
      <c r="S189" s="54">
        <v>2407300000</v>
      </c>
      <c r="T189" s="54">
        <v>240000000</v>
      </c>
      <c r="U189" s="54">
        <v>0</v>
      </c>
      <c r="V189" s="54">
        <v>0</v>
      </c>
      <c r="W189" s="54">
        <v>0</v>
      </c>
      <c r="X189" s="54">
        <v>0</v>
      </c>
      <c r="Y189" s="54">
        <v>0</v>
      </c>
      <c r="Z189" s="54">
        <v>0</v>
      </c>
      <c r="AA189" s="55">
        <f t="shared" si="4"/>
        <v>71.542847877199151</v>
      </c>
      <c r="AB189" s="55">
        <f t="shared" si="4"/>
        <v>99.442333113020482</v>
      </c>
      <c r="AC189" s="55">
        <f t="shared" si="4"/>
        <v>18.757327080890974</v>
      </c>
    </row>
    <row r="190" spans="1:29" x14ac:dyDescent="0.25">
      <c r="A190" s="52">
        <v>71</v>
      </c>
      <c r="B190" s="58" t="s">
        <v>212</v>
      </c>
      <c r="C190" s="54">
        <v>4344485718</v>
      </c>
      <c r="D190" s="54">
        <v>925748000</v>
      </c>
      <c r="E190" s="54">
        <v>3418737718</v>
      </c>
      <c r="F190" s="54">
        <v>1521825080</v>
      </c>
      <c r="G190" s="54">
        <v>925748000</v>
      </c>
      <c r="H190" s="54">
        <v>596077080</v>
      </c>
      <c r="I190" s="54">
        <v>2822660638</v>
      </c>
      <c r="J190" s="54">
        <v>0</v>
      </c>
      <c r="K190" s="54">
        <v>2822660638</v>
      </c>
      <c r="L190" s="54">
        <v>0</v>
      </c>
      <c r="M190" s="54">
        <v>0</v>
      </c>
      <c r="N190" s="54">
        <v>0</v>
      </c>
      <c r="O190" s="54">
        <v>3325554000</v>
      </c>
      <c r="P190" s="54">
        <v>674037000</v>
      </c>
      <c r="Q190" s="54">
        <v>2651517000</v>
      </c>
      <c r="R190" s="54">
        <v>871858000</v>
      </c>
      <c r="S190" s="54">
        <v>674037000</v>
      </c>
      <c r="T190" s="54">
        <v>197821000</v>
      </c>
      <c r="U190" s="54">
        <v>2453696000</v>
      </c>
      <c r="V190" s="54">
        <v>0</v>
      </c>
      <c r="W190" s="54">
        <v>2453696000</v>
      </c>
      <c r="X190" s="54">
        <v>0</v>
      </c>
      <c r="Y190" s="54">
        <v>0</v>
      </c>
      <c r="Z190" s="54">
        <v>0</v>
      </c>
      <c r="AA190" s="55">
        <f t="shared" si="4"/>
        <v>76.546551556646179</v>
      </c>
      <c r="AB190" s="55">
        <f t="shared" si="4"/>
        <v>72.80998716713404</v>
      </c>
      <c r="AC190" s="55">
        <f t="shared" si="4"/>
        <v>77.558362726672328</v>
      </c>
    </row>
    <row r="191" spans="1:29" x14ac:dyDescent="0.25">
      <c r="A191" s="52">
        <v>72</v>
      </c>
      <c r="B191" s="58" t="s">
        <v>213</v>
      </c>
      <c r="C191" s="54">
        <v>4724404587</v>
      </c>
      <c r="D191" s="54">
        <v>2718355117</v>
      </c>
      <c r="E191" s="54">
        <v>2006049470</v>
      </c>
      <c r="F191" s="54">
        <v>3892338157</v>
      </c>
      <c r="G191" s="54">
        <v>2718355117</v>
      </c>
      <c r="H191" s="54">
        <v>1173983040</v>
      </c>
      <c r="I191" s="54">
        <v>832066430</v>
      </c>
      <c r="J191" s="54">
        <v>0</v>
      </c>
      <c r="K191" s="54">
        <v>832066430</v>
      </c>
      <c r="L191" s="54">
        <v>0</v>
      </c>
      <c r="M191" s="54">
        <v>0</v>
      </c>
      <c r="N191" s="54">
        <v>0</v>
      </c>
      <c r="O191" s="54">
        <v>2952280117</v>
      </c>
      <c r="P191" s="54">
        <v>2718355117</v>
      </c>
      <c r="Q191" s="54">
        <v>233925000</v>
      </c>
      <c r="R191" s="54">
        <v>2898355117</v>
      </c>
      <c r="S191" s="54">
        <v>2718355117</v>
      </c>
      <c r="T191" s="54">
        <v>180000000</v>
      </c>
      <c r="U191" s="54">
        <v>53925000</v>
      </c>
      <c r="V191" s="54">
        <v>0</v>
      </c>
      <c r="W191" s="54">
        <v>53925000</v>
      </c>
      <c r="X191" s="54">
        <v>0</v>
      </c>
      <c r="Y191" s="54">
        <v>0</v>
      </c>
      <c r="Z191" s="54">
        <v>0</v>
      </c>
      <c r="AA191" s="55">
        <f t="shared" si="4"/>
        <v>62.489993450681581</v>
      </c>
      <c r="AB191" s="55">
        <f t="shared" si="4"/>
        <v>100</v>
      </c>
      <c r="AC191" s="55">
        <f t="shared" si="4"/>
        <v>11.660978629804179</v>
      </c>
    </row>
    <row r="192" spans="1:29" x14ac:dyDescent="0.25">
      <c r="A192" s="52">
        <v>73</v>
      </c>
      <c r="B192" s="58" t="s">
        <v>214</v>
      </c>
      <c r="C192" s="54">
        <v>1047000000</v>
      </c>
      <c r="D192" s="54">
        <v>0</v>
      </c>
      <c r="E192" s="54">
        <v>1047000000</v>
      </c>
      <c r="F192" s="54">
        <v>0</v>
      </c>
      <c r="G192" s="54">
        <v>0</v>
      </c>
      <c r="H192" s="54">
        <v>0</v>
      </c>
      <c r="I192" s="54">
        <v>1047000000</v>
      </c>
      <c r="J192" s="54">
        <v>0</v>
      </c>
      <c r="K192" s="54">
        <v>1047000000</v>
      </c>
      <c r="L192" s="54">
        <v>0</v>
      </c>
      <c r="M192" s="54">
        <v>0</v>
      </c>
      <c r="N192" s="54">
        <v>0</v>
      </c>
      <c r="O192" s="54">
        <v>60818000</v>
      </c>
      <c r="P192" s="54">
        <v>0</v>
      </c>
      <c r="Q192" s="54">
        <v>60818000</v>
      </c>
      <c r="R192" s="54">
        <v>0</v>
      </c>
      <c r="S192" s="54">
        <v>0</v>
      </c>
      <c r="T192" s="54">
        <v>0</v>
      </c>
      <c r="U192" s="54">
        <v>60818000</v>
      </c>
      <c r="V192" s="54">
        <v>0</v>
      </c>
      <c r="W192" s="54">
        <v>60818000</v>
      </c>
      <c r="X192" s="54">
        <v>0</v>
      </c>
      <c r="Y192" s="54">
        <v>0</v>
      </c>
      <c r="Z192" s="54">
        <v>0</v>
      </c>
      <c r="AA192" s="55">
        <f t="shared" si="4"/>
        <v>5.808787010506208</v>
      </c>
      <c r="AB192" s="55" t="str">
        <f t="shared" si="4"/>
        <v/>
      </c>
      <c r="AC192" s="55">
        <f t="shared" si="4"/>
        <v>5.808787010506208</v>
      </c>
    </row>
    <row r="193" spans="1:29" x14ac:dyDescent="0.25">
      <c r="A193" s="52">
        <v>74</v>
      </c>
      <c r="B193" s="58" t="s">
        <v>215</v>
      </c>
      <c r="C193" s="54">
        <v>30676845430</v>
      </c>
      <c r="D193" s="54">
        <v>27405870030</v>
      </c>
      <c r="E193" s="54">
        <v>3270975400</v>
      </c>
      <c r="F193" s="54">
        <v>29281949430</v>
      </c>
      <c r="G193" s="54">
        <v>27405870030</v>
      </c>
      <c r="H193" s="54">
        <v>1876079400</v>
      </c>
      <c r="I193" s="54">
        <v>1394896000</v>
      </c>
      <c r="J193" s="54">
        <v>0</v>
      </c>
      <c r="K193" s="54">
        <v>1394896000</v>
      </c>
      <c r="L193" s="54">
        <v>0</v>
      </c>
      <c r="M193" s="54">
        <v>0</v>
      </c>
      <c r="N193" s="54">
        <v>0</v>
      </c>
      <c r="O193" s="54">
        <v>20730776680</v>
      </c>
      <c r="P193" s="54">
        <v>19980858680</v>
      </c>
      <c r="Q193" s="54">
        <v>749918000</v>
      </c>
      <c r="R193" s="54">
        <v>20730776680</v>
      </c>
      <c r="S193" s="54">
        <v>19980858680</v>
      </c>
      <c r="T193" s="54">
        <v>749918000</v>
      </c>
      <c r="U193" s="54">
        <v>0</v>
      </c>
      <c r="V193" s="54">
        <v>0</v>
      </c>
      <c r="W193" s="54">
        <v>0</v>
      </c>
      <c r="X193" s="54">
        <v>0</v>
      </c>
      <c r="Y193" s="54">
        <v>0</v>
      </c>
      <c r="Z193" s="54">
        <v>0</v>
      </c>
      <c r="AA193" s="55">
        <f t="shared" si="4"/>
        <v>67.577928530182646</v>
      </c>
      <c r="AB193" s="55">
        <f t="shared" si="4"/>
        <v>72.907222642914931</v>
      </c>
      <c r="AC193" s="55">
        <f t="shared" si="4"/>
        <v>22.92643350359651</v>
      </c>
    </row>
    <row r="194" spans="1:29" x14ac:dyDescent="0.25">
      <c r="A194" s="52">
        <v>75</v>
      </c>
      <c r="B194" s="58" t="s">
        <v>216</v>
      </c>
      <c r="C194" s="54">
        <v>11214464677</v>
      </c>
      <c r="D194" s="54">
        <v>6724718836</v>
      </c>
      <c r="E194" s="54">
        <v>4489745841</v>
      </c>
      <c r="F194" s="54">
        <v>7775326252</v>
      </c>
      <c r="G194" s="54">
        <v>6701718836</v>
      </c>
      <c r="H194" s="54">
        <v>1073607416</v>
      </c>
      <c r="I194" s="54">
        <v>3414553005</v>
      </c>
      <c r="J194" s="54">
        <v>0</v>
      </c>
      <c r="K194" s="54">
        <v>3414553005</v>
      </c>
      <c r="L194" s="54">
        <v>24585420</v>
      </c>
      <c r="M194" s="54">
        <v>23000000</v>
      </c>
      <c r="N194" s="54">
        <v>1585420</v>
      </c>
      <c r="O194" s="54">
        <v>7911302259</v>
      </c>
      <c r="P194" s="54">
        <v>6595405367</v>
      </c>
      <c r="Q194" s="54">
        <v>1315896892</v>
      </c>
      <c r="R194" s="54">
        <v>6928943267</v>
      </c>
      <c r="S194" s="54">
        <v>6579930367</v>
      </c>
      <c r="T194" s="54">
        <v>349012900</v>
      </c>
      <c r="U194" s="54">
        <v>966883992</v>
      </c>
      <c r="V194" s="54">
        <v>0</v>
      </c>
      <c r="W194" s="54">
        <v>966883992</v>
      </c>
      <c r="X194" s="54">
        <v>15475000</v>
      </c>
      <c r="Y194" s="54">
        <v>15475000</v>
      </c>
      <c r="Z194" s="54">
        <v>0</v>
      </c>
      <c r="AA194" s="55">
        <f t="shared" si="4"/>
        <v>70.545518550033592</v>
      </c>
      <c r="AB194" s="55">
        <f t="shared" si="4"/>
        <v>98.077042741062499</v>
      </c>
      <c r="AC194" s="55">
        <f t="shared" si="4"/>
        <v>29.308939494599777</v>
      </c>
    </row>
    <row r="195" spans="1:29" x14ac:dyDescent="0.25">
      <c r="A195" s="52">
        <v>76</v>
      </c>
      <c r="B195" s="58" t="s">
        <v>217</v>
      </c>
      <c r="C195" s="54">
        <v>8876638824</v>
      </c>
      <c r="D195" s="54">
        <v>5414155811</v>
      </c>
      <c r="E195" s="54">
        <v>3462483013</v>
      </c>
      <c r="F195" s="54">
        <v>6185005261</v>
      </c>
      <c r="G195" s="54">
        <v>5414155811</v>
      </c>
      <c r="H195" s="54">
        <v>770849450</v>
      </c>
      <c r="I195" s="54">
        <v>2691633563</v>
      </c>
      <c r="J195" s="54">
        <v>0</v>
      </c>
      <c r="K195" s="54">
        <v>2691633563</v>
      </c>
      <c r="L195" s="54">
        <v>0</v>
      </c>
      <c r="M195" s="54">
        <v>0</v>
      </c>
      <c r="N195" s="54">
        <v>0</v>
      </c>
      <c r="O195" s="54">
        <v>4897292181</v>
      </c>
      <c r="P195" s="54">
        <v>3981559811</v>
      </c>
      <c r="Q195" s="54">
        <v>915732370</v>
      </c>
      <c r="R195" s="54">
        <v>4381534561</v>
      </c>
      <c r="S195" s="54">
        <v>3981559811</v>
      </c>
      <c r="T195" s="54">
        <v>399974750</v>
      </c>
      <c r="U195" s="54">
        <v>515757620</v>
      </c>
      <c r="V195" s="54">
        <v>0</v>
      </c>
      <c r="W195" s="54">
        <v>515757620</v>
      </c>
      <c r="X195" s="54">
        <v>0</v>
      </c>
      <c r="Y195" s="54">
        <v>0</v>
      </c>
      <c r="Z195" s="54">
        <v>0</v>
      </c>
      <c r="AA195" s="55">
        <f t="shared" si="4"/>
        <v>55.170569379921865</v>
      </c>
      <c r="AB195" s="55">
        <f t="shared" si="4"/>
        <v>73.539808420559694</v>
      </c>
      <c r="AC195" s="55">
        <f t="shared" si="4"/>
        <v>26.447274010063136</v>
      </c>
    </row>
    <row r="196" spans="1:29" x14ac:dyDescent="0.25">
      <c r="A196" s="52">
        <v>77</v>
      </c>
      <c r="B196" s="58" t="s">
        <v>218</v>
      </c>
      <c r="C196" s="54">
        <v>6538891025</v>
      </c>
      <c r="D196" s="54">
        <v>5563707505</v>
      </c>
      <c r="E196" s="54">
        <v>975183520</v>
      </c>
      <c r="F196" s="54">
        <v>6538891025</v>
      </c>
      <c r="G196" s="54">
        <v>5563707505</v>
      </c>
      <c r="H196" s="54">
        <v>975183520</v>
      </c>
      <c r="I196" s="54">
        <v>0</v>
      </c>
      <c r="J196" s="54">
        <v>0</v>
      </c>
      <c r="K196" s="54">
        <v>0</v>
      </c>
      <c r="L196" s="54">
        <v>0</v>
      </c>
      <c r="M196" s="54">
        <v>0</v>
      </c>
      <c r="N196" s="54">
        <v>0</v>
      </c>
      <c r="O196" s="54">
        <v>6313710759</v>
      </c>
      <c r="P196" s="54">
        <v>5451725759</v>
      </c>
      <c r="Q196" s="54">
        <v>861985000</v>
      </c>
      <c r="R196" s="54">
        <v>6313710759</v>
      </c>
      <c r="S196" s="54">
        <v>5451725759</v>
      </c>
      <c r="T196" s="54">
        <v>861985000</v>
      </c>
      <c r="U196" s="54">
        <v>0</v>
      </c>
      <c r="V196" s="54">
        <v>0</v>
      </c>
      <c r="W196" s="54">
        <v>0</v>
      </c>
      <c r="X196" s="54">
        <v>0</v>
      </c>
      <c r="Y196" s="54">
        <v>0</v>
      </c>
      <c r="Z196" s="54">
        <v>0</v>
      </c>
      <c r="AA196" s="55">
        <f t="shared" si="4"/>
        <v>96.55629272396385</v>
      </c>
      <c r="AB196" s="55">
        <f t="shared" si="4"/>
        <v>97.987281935663148</v>
      </c>
      <c r="AC196" s="55">
        <f t="shared" si="4"/>
        <v>88.392080292743259</v>
      </c>
    </row>
    <row r="197" spans="1:29" x14ac:dyDescent="0.25">
      <c r="A197" s="52">
        <v>78</v>
      </c>
      <c r="B197" s="58" t="s">
        <v>219</v>
      </c>
      <c r="C197" s="54">
        <v>6083303774</v>
      </c>
      <c r="D197" s="54">
        <v>3818145374</v>
      </c>
      <c r="E197" s="54">
        <v>2265158400</v>
      </c>
      <c r="F197" s="54">
        <v>6083303774</v>
      </c>
      <c r="G197" s="54">
        <v>3818145374</v>
      </c>
      <c r="H197" s="54">
        <v>2265158400</v>
      </c>
      <c r="I197" s="54">
        <v>0</v>
      </c>
      <c r="J197" s="54">
        <v>0</v>
      </c>
      <c r="K197" s="54">
        <v>0</v>
      </c>
      <c r="L197" s="54">
        <v>0</v>
      </c>
      <c r="M197" s="54">
        <v>0</v>
      </c>
      <c r="N197" s="54">
        <v>0</v>
      </c>
      <c r="O197" s="54">
        <v>4698205861</v>
      </c>
      <c r="P197" s="54">
        <v>3816145374</v>
      </c>
      <c r="Q197" s="54">
        <v>882060487</v>
      </c>
      <c r="R197" s="54">
        <v>4698205861</v>
      </c>
      <c r="S197" s="54">
        <v>3816145374</v>
      </c>
      <c r="T197" s="54">
        <v>882060487</v>
      </c>
      <c r="U197" s="54">
        <v>0</v>
      </c>
      <c r="V197" s="54">
        <v>0</v>
      </c>
      <c r="W197" s="54">
        <v>0</v>
      </c>
      <c r="X197" s="54">
        <v>0</v>
      </c>
      <c r="Y197" s="54">
        <v>0</v>
      </c>
      <c r="Z197" s="54">
        <v>0</v>
      </c>
      <c r="AA197" s="55">
        <f t="shared" si="4"/>
        <v>77.231156548191805</v>
      </c>
      <c r="AB197" s="55">
        <f t="shared" si="4"/>
        <v>99.947618547643074</v>
      </c>
      <c r="AC197" s="55">
        <f t="shared" si="4"/>
        <v>38.940344613427477</v>
      </c>
    </row>
    <row r="198" spans="1:29" x14ac:dyDescent="0.25">
      <c r="A198" s="52">
        <v>79</v>
      </c>
      <c r="B198" s="58" t="s">
        <v>220</v>
      </c>
      <c r="C198" s="54">
        <v>3624055800</v>
      </c>
      <c r="D198" s="54">
        <v>3024643000</v>
      </c>
      <c r="E198" s="54">
        <v>599412800</v>
      </c>
      <c r="F198" s="54">
        <v>3624055800</v>
      </c>
      <c r="G198" s="54">
        <v>3024643000</v>
      </c>
      <c r="H198" s="54">
        <v>599412800</v>
      </c>
      <c r="I198" s="54">
        <v>0</v>
      </c>
      <c r="J198" s="54">
        <v>0</v>
      </c>
      <c r="K198" s="54">
        <v>0</v>
      </c>
      <c r="L198" s="54">
        <v>0</v>
      </c>
      <c r="M198" s="54">
        <v>0</v>
      </c>
      <c r="N198" s="54">
        <v>0</v>
      </c>
      <c r="O198" s="54">
        <v>855751462</v>
      </c>
      <c r="P198" s="54">
        <v>725338662</v>
      </c>
      <c r="Q198" s="54">
        <v>130412800</v>
      </c>
      <c r="R198" s="54">
        <v>855751462</v>
      </c>
      <c r="S198" s="54">
        <v>725338662</v>
      </c>
      <c r="T198" s="54">
        <v>130412800</v>
      </c>
      <c r="U198" s="54">
        <v>0</v>
      </c>
      <c r="V198" s="54">
        <v>0</v>
      </c>
      <c r="W198" s="54">
        <v>0</v>
      </c>
      <c r="X198" s="54">
        <v>0</v>
      </c>
      <c r="Y198" s="54">
        <v>0</v>
      </c>
      <c r="Z198" s="54">
        <v>0</v>
      </c>
      <c r="AA198" s="55">
        <f t="shared" si="4"/>
        <v>23.613087359195738</v>
      </c>
      <c r="AB198" s="55">
        <f t="shared" si="4"/>
        <v>23.980967737349498</v>
      </c>
      <c r="AC198" s="55">
        <f t="shared" si="4"/>
        <v>21.756759281750409</v>
      </c>
    </row>
    <row r="199" spans="1:29" x14ac:dyDescent="0.25">
      <c r="A199" s="52">
        <v>80</v>
      </c>
      <c r="B199" s="58" t="s">
        <v>221</v>
      </c>
      <c r="C199" s="54">
        <v>8427079522</v>
      </c>
      <c r="D199" s="54">
        <v>6874702991</v>
      </c>
      <c r="E199" s="54">
        <v>1552376531</v>
      </c>
      <c r="F199" s="54">
        <v>6885515523</v>
      </c>
      <c r="G199" s="54">
        <v>5931658992</v>
      </c>
      <c r="H199" s="54">
        <v>953856531</v>
      </c>
      <c r="I199" s="54">
        <v>0</v>
      </c>
      <c r="J199" s="54">
        <v>0</v>
      </c>
      <c r="K199" s="54">
        <v>0</v>
      </c>
      <c r="L199" s="54">
        <v>1541563999</v>
      </c>
      <c r="M199" s="54">
        <v>943043999</v>
      </c>
      <c r="N199" s="54">
        <v>598520000</v>
      </c>
      <c r="O199" s="54">
        <v>6781096029</v>
      </c>
      <c r="P199" s="54">
        <v>6584323029</v>
      </c>
      <c r="Q199" s="54">
        <v>196773000</v>
      </c>
      <c r="R199" s="54">
        <v>6066151438</v>
      </c>
      <c r="S199" s="54">
        <v>5931378438</v>
      </c>
      <c r="T199" s="54">
        <v>134773000</v>
      </c>
      <c r="U199" s="54">
        <v>0</v>
      </c>
      <c r="V199" s="54">
        <v>0</v>
      </c>
      <c r="W199" s="54">
        <v>0</v>
      </c>
      <c r="X199" s="54">
        <v>714944591</v>
      </c>
      <c r="Y199" s="54">
        <v>652944591</v>
      </c>
      <c r="Z199" s="54">
        <v>62000000</v>
      </c>
      <c r="AA199" s="55">
        <f t="shared" si="4"/>
        <v>80.467924994620688</v>
      </c>
      <c r="AB199" s="55">
        <f t="shared" si="4"/>
        <v>95.776108984196838</v>
      </c>
      <c r="AC199" s="55">
        <f t="shared" si="4"/>
        <v>12.675597451427844</v>
      </c>
    </row>
    <row r="200" spans="1:29" x14ac:dyDescent="0.25">
      <c r="A200" s="52">
        <v>81</v>
      </c>
      <c r="B200" s="58" t="s">
        <v>222</v>
      </c>
      <c r="C200" s="54">
        <v>3719787273</v>
      </c>
      <c r="D200" s="54">
        <v>2374013245</v>
      </c>
      <c r="E200" s="54">
        <v>1345774028</v>
      </c>
      <c r="F200" s="54">
        <v>2749244197</v>
      </c>
      <c r="G200" s="54">
        <v>2374013245</v>
      </c>
      <c r="H200" s="54">
        <v>375230952</v>
      </c>
      <c r="I200" s="54">
        <v>970543076</v>
      </c>
      <c r="J200" s="54">
        <v>0</v>
      </c>
      <c r="K200" s="54">
        <v>970543076</v>
      </c>
      <c r="L200" s="54">
        <v>0</v>
      </c>
      <c r="M200" s="54">
        <v>0</v>
      </c>
      <c r="N200" s="54">
        <v>0</v>
      </c>
      <c r="O200" s="54">
        <v>2364133073</v>
      </c>
      <c r="P200" s="54">
        <v>2057121133</v>
      </c>
      <c r="Q200" s="54">
        <v>307011940</v>
      </c>
      <c r="R200" s="54">
        <v>2203841133</v>
      </c>
      <c r="S200" s="54">
        <v>2057121133</v>
      </c>
      <c r="T200" s="54">
        <v>146720000</v>
      </c>
      <c r="U200" s="54">
        <v>160291940</v>
      </c>
      <c r="V200" s="54">
        <v>0</v>
      </c>
      <c r="W200" s="54">
        <v>160291940</v>
      </c>
      <c r="X200" s="54">
        <v>0</v>
      </c>
      <c r="Y200" s="54">
        <v>0</v>
      </c>
      <c r="Z200" s="54">
        <v>0</v>
      </c>
      <c r="AA200" s="55">
        <f t="shared" si="4"/>
        <v>63.555598734368814</v>
      </c>
      <c r="AB200" s="55">
        <f t="shared" si="4"/>
        <v>86.651628306311324</v>
      </c>
      <c r="AC200" s="55">
        <f t="shared" si="4"/>
        <v>22.813037970145757</v>
      </c>
    </row>
    <row r="201" spans="1:29" x14ac:dyDescent="0.25">
      <c r="A201" s="52">
        <v>82</v>
      </c>
      <c r="B201" s="58" t="s">
        <v>223</v>
      </c>
      <c r="C201" s="54">
        <v>12480553091</v>
      </c>
      <c r="D201" s="54">
        <v>10315249001</v>
      </c>
      <c r="E201" s="54">
        <v>2165304090</v>
      </c>
      <c r="F201" s="54">
        <v>11669090091</v>
      </c>
      <c r="G201" s="54">
        <v>10315249001</v>
      </c>
      <c r="H201" s="54">
        <v>1353841090</v>
      </c>
      <c r="I201" s="54">
        <v>811463000</v>
      </c>
      <c r="J201" s="54">
        <v>0</v>
      </c>
      <c r="K201" s="54">
        <v>811463000</v>
      </c>
      <c r="L201" s="54">
        <v>0</v>
      </c>
      <c r="M201" s="54">
        <v>0</v>
      </c>
      <c r="N201" s="54">
        <v>0</v>
      </c>
      <c r="O201" s="54">
        <v>10482548714</v>
      </c>
      <c r="P201" s="54">
        <v>9951663734</v>
      </c>
      <c r="Q201" s="54">
        <v>530884980</v>
      </c>
      <c r="R201" s="54">
        <v>10405323954</v>
      </c>
      <c r="S201" s="54">
        <v>9951663734</v>
      </c>
      <c r="T201" s="54">
        <v>453660220</v>
      </c>
      <c r="U201" s="54">
        <v>77224760</v>
      </c>
      <c r="V201" s="54">
        <v>0</v>
      </c>
      <c r="W201" s="54">
        <v>77224760</v>
      </c>
      <c r="X201" s="54">
        <v>0</v>
      </c>
      <c r="Y201" s="54">
        <v>0</v>
      </c>
      <c r="Z201" s="54">
        <v>0</v>
      </c>
      <c r="AA201" s="55">
        <f t="shared" si="4"/>
        <v>83.991059030542445</v>
      </c>
      <c r="AB201" s="55">
        <f t="shared" si="4"/>
        <v>96.475264271713144</v>
      </c>
      <c r="AC201" s="55">
        <f t="shared" si="4"/>
        <v>24.517802485654567</v>
      </c>
    </row>
    <row r="202" spans="1:29" x14ac:dyDescent="0.25">
      <c r="A202" s="52">
        <v>83</v>
      </c>
      <c r="B202" s="58" t="s">
        <v>224</v>
      </c>
      <c r="C202" s="54">
        <v>6838463776</v>
      </c>
      <c r="D202" s="54">
        <v>4011233000</v>
      </c>
      <c r="E202" s="54">
        <v>2827230776</v>
      </c>
      <c r="F202" s="54">
        <v>5432487096</v>
      </c>
      <c r="G202" s="54">
        <v>4011233000</v>
      </c>
      <c r="H202" s="54">
        <v>1421254096</v>
      </c>
      <c r="I202" s="54">
        <v>1405976680</v>
      </c>
      <c r="J202" s="54">
        <v>0</v>
      </c>
      <c r="K202" s="54">
        <v>1405976680</v>
      </c>
      <c r="L202" s="54">
        <v>0</v>
      </c>
      <c r="M202" s="54">
        <v>0</v>
      </c>
      <c r="N202" s="54">
        <v>0</v>
      </c>
      <c r="O202" s="54">
        <v>4686095048</v>
      </c>
      <c r="P202" s="54">
        <v>3689456348</v>
      </c>
      <c r="Q202" s="54">
        <v>996638700</v>
      </c>
      <c r="R202" s="54">
        <v>4455629848</v>
      </c>
      <c r="S202" s="54">
        <v>3689456348</v>
      </c>
      <c r="T202" s="54">
        <v>766173500</v>
      </c>
      <c r="U202" s="54">
        <v>230465200</v>
      </c>
      <c r="V202" s="54">
        <v>0</v>
      </c>
      <c r="W202" s="54">
        <v>230465200</v>
      </c>
      <c r="X202" s="54">
        <v>0</v>
      </c>
      <c r="Y202" s="54">
        <v>0</v>
      </c>
      <c r="Z202" s="54">
        <v>0</v>
      </c>
      <c r="AA202" s="55">
        <f t="shared" si="4"/>
        <v>68.525551958703531</v>
      </c>
      <c r="AB202" s="55">
        <f t="shared" si="4"/>
        <v>91.978111169308789</v>
      </c>
      <c r="AC202" s="55">
        <f t="shared" si="4"/>
        <v>35.251409558085541</v>
      </c>
    </row>
    <row r="203" spans="1:29" x14ac:dyDescent="0.25">
      <c r="A203" s="52">
        <v>84</v>
      </c>
      <c r="B203" s="53" t="s">
        <v>225</v>
      </c>
      <c r="C203" s="54">
        <v>7551545714</v>
      </c>
      <c r="D203" s="54">
        <v>5187209084</v>
      </c>
      <c r="E203" s="54">
        <v>2364336630</v>
      </c>
      <c r="F203" s="54">
        <v>6515150471</v>
      </c>
      <c r="G203" s="54">
        <v>5187209084</v>
      </c>
      <c r="H203" s="54">
        <v>1327941387</v>
      </c>
      <c r="I203" s="54">
        <v>1036395243</v>
      </c>
      <c r="J203" s="54">
        <v>0</v>
      </c>
      <c r="K203" s="54">
        <v>1036395243</v>
      </c>
      <c r="L203" s="54">
        <v>0</v>
      </c>
      <c r="M203" s="54">
        <v>0</v>
      </c>
      <c r="N203" s="54">
        <v>0</v>
      </c>
      <c r="O203" s="54">
        <v>5974578621</v>
      </c>
      <c r="P203" s="54">
        <v>5017999927</v>
      </c>
      <c r="Q203" s="54">
        <v>956578694</v>
      </c>
      <c r="R203" s="54">
        <v>5642559661</v>
      </c>
      <c r="S203" s="54">
        <v>5017999927</v>
      </c>
      <c r="T203" s="54">
        <v>624559734</v>
      </c>
      <c r="U203" s="54">
        <v>332018960</v>
      </c>
      <c r="V203" s="54">
        <v>0</v>
      </c>
      <c r="W203" s="54">
        <v>332018960</v>
      </c>
      <c r="X203" s="54">
        <v>0</v>
      </c>
      <c r="Y203" s="54">
        <v>0</v>
      </c>
      <c r="Z203" s="54">
        <v>0</v>
      </c>
      <c r="AA203" s="55">
        <f t="shared" si="4"/>
        <v>79.117293959084151</v>
      </c>
      <c r="AB203" s="55">
        <f t="shared" si="4"/>
        <v>96.737953796350197</v>
      </c>
      <c r="AC203" s="55">
        <f t="shared" si="4"/>
        <v>40.458650509508878</v>
      </c>
    </row>
    <row r="204" spans="1:29" x14ac:dyDescent="0.25">
      <c r="A204" s="52">
        <v>85</v>
      </c>
      <c r="B204" s="53" t="s">
        <v>226</v>
      </c>
      <c r="C204" s="54">
        <v>5506395285</v>
      </c>
      <c r="D204" s="54">
        <v>3545748862</v>
      </c>
      <c r="E204" s="54">
        <v>1960646423</v>
      </c>
      <c r="F204" s="54">
        <v>4516472715</v>
      </c>
      <c r="G204" s="54">
        <v>3545748862</v>
      </c>
      <c r="H204" s="54">
        <v>970723853</v>
      </c>
      <c r="I204" s="54">
        <v>989922570</v>
      </c>
      <c r="J204" s="54">
        <v>0</v>
      </c>
      <c r="K204" s="54">
        <v>989922570</v>
      </c>
      <c r="L204" s="54">
        <v>0</v>
      </c>
      <c r="M204" s="54">
        <v>0</v>
      </c>
      <c r="N204" s="54">
        <v>0</v>
      </c>
      <c r="O204" s="54">
        <v>3637458629</v>
      </c>
      <c r="P204" s="54">
        <v>2710363329</v>
      </c>
      <c r="Q204" s="54">
        <v>927095300</v>
      </c>
      <c r="R204" s="54">
        <v>3286796629</v>
      </c>
      <c r="S204" s="54">
        <v>2710363329</v>
      </c>
      <c r="T204" s="54">
        <v>576433300</v>
      </c>
      <c r="U204" s="54">
        <v>350662000</v>
      </c>
      <c r="V204" s="54">
        <v>0</v>
      </c>
      <c r="W204" s="54">
        <v>350662000</v>
      </c>
      <c r="X204" s="54">
        <v>0</v>
      </c>
      <c r="Y204" s="54">
        <v>0</v>
      </c>
      <c r="Z204" s="54">
        <v>0</v>
      </c>
      <c r="AA204" s="55">
        <f t="shared" si="4"/>
        <v>66.058799645365454</v>
      </c>
      <c r="AB204" s="55">
        <f t="shared" si="4"/>
        <v>76.439799728828064</v>
      </c>
      <c r="AC204" s="55">
        <f t="shared" si="4"/>
        <v>47.285185596158861</v>
      </c>
    </row>
    <row r="205" spans="1:29" x14ac:dyDescent="0.25">
      <c r="A205" s="52">
        <v>86</v>
      </c>
      <c r="B205" s="53" t="s">
        <v>227</v>
      </c>
      <c r="C205" s="54">
        <v>33708461686</v>
      </c>
      <c r="D205" s="54">
        <v>20085910000</v>
      </c>
      <c r="E205" s="54">
        <v>13622551686</v>
      </c>
      <c r="F205" s="54">
        <v>11610416926</v>
      </c>
      <c r="G205" s="54">
        <v>10609240000</v>
      </c>
      <c r="H205" s="54">
        <v>1001176926</v>
      </c>
      <c r="I205" s="54">
        <v>1061190000</v>
      </c>
      <c r="J205" s="54">
        <v>0</v>
      </c>
      <c r="K205" s="54">
        <v>1061190000</v>
      </c>
      <c r="L205" s="54">
        <v>21036854760</v>
      </c>
      <c r="M205" s="54">
        <v>9476670000</v>
      </c>
      <c r="N205" s="54">
        <v>11560184760</v>
      </c>
      <c r="O205" s="54">
        <v>18754443000</v>
      </c>
      <c r="P205" s="54">
        <v>13411491000</v>
      </c>
      <c r="Q205" s="54">
        <v>5342952000</v>
      </c>
      <c r="R205" s="54">
        <v>6171355000</v>
      </c>
      <c r="S205" s="54">
        <v>5846101000</v>
      </c>
      <c r="T205" s="54">
        <v>325254000</v>
      </c>
      <c r="U205" s="54">
        <v>264180000</v>
      </c>
      <c r="V205" s="54">
        <v>0</v>
      </c>
      <c r="W205" s="54">
        <v>264180000</v>
      </c>
      <c r="X205" s="54">
        <v>12318908000</v>
      </c>
      <c r="Y205" s="54">
        <v>7565390000</v>
      </c>
      <c r="Z205" s="54">
        <v>4753518000</v>
      </c>
      <c r="AA205" s="55">
        <f t="shared" ref="AA205:AC221" si="5">IF(O205&lt;&gt;0,O205/C205*100,"")</f>
        <v>55.637196306081236</v>
      </c>
      <c r="AB205" s="55">
        <f t="shared" si="5"/>
        <v>66.770641708540964</v>
      </c>
      <c r="AC205" s="55">
        <f t="shared" si="5"/>
        <v>39.221374402939446</v>
      </c>
    </row>
    <row r="206" spans="1:29" x14ac:dyDescent="0.25">
      <c r="A206" s="52">
        <v>87</v>
      </c>
      <c r="B206" s="53" t="s">
        <v>228</v>
      </c>
      <c r="C206" s="54">
        <v>51229596084</v>
      </c>
      <c r="D206" s="54">
        <v>25832562861</v>
      </c>
      <c r="E206" s="54">
        <v>25397033223</v>
      </c>
      <c r="F206" s="54">
        <v>5929677541</v>
      </c>
      <c r="G206" s="54">
        <v>5087215861</v>
      </c>
      <c r="H206" s="54">
        <v>842461680</v>
      </c>
      <c r="I206" s="54">
        <v>1019599727</v>
      </c>
      <c r="J206" s="54">
        <v>0</v>
      </c>
      <c r="K206" s="54">
        <v>1019599727</v>
      </c>
      <c r="L206" s="54">
        <v>44280318816</v>
      </c>
      <c r="M206" s="54">
        <v>20745347000</v>
      </c>
      <c r="N206" s="54">
        <v>23534971816</v>
      </c>
      <c r="O206" s="54">
        <v>33767787603</v>
      </c>
      <c r="P206" s="54">
        <v>16362768779</v>
      </c>
      <c r="Q206" s="54">
        <v>17405018824</v>
      </c>
      <c r="R206" s="54">
        <v>5079917200</v>
      </c>
      <c r="S206" s="54">
        <v>4991796000</v>
      </c>
      <c r="T206" s="54">
        <v>88121200</v>
      </c>
      <c r="U206" s="54">
        <v>148100000</v>
      </c>
      <c r="V206" s="54">
        <v>0</v>
      </c>
      <c r="W206" s="54">
        <v>148100000</v>
      </c>
      <c r="X206" s="54">
        <v>28539770403</v>
      </c>
      <c r="Y206" s="54">
        <v>11370972779</v>
      </c>
      <c r="Z206" s="54">
        <v>17168797624</v>
      </c>
      <c r="AA206" s="55">
        <f t="shared" si="5"/>
        <v>65.914608320611649</v>
      </c>
      <c r="AB206" s="55">
        <f t="shared" si="5"/>
        <v>63.341639259894102</v>
      </c>
      <c r="AC206" s="55">
        <f t="shared" si="5"/>
        <v>68.531700813927003</v>
      </c>
    </row>
    <row r="207" spans="1:29" x14ac:dyDescent="0.25">
      <c r="A207" s="52">
        <v>88</v>
      </c>
      <c r="B207" s="53" t="s">
        <v>229</v>
      </c>
      <c r="C207" s="54">
        <v>4208343000</v>
      </c>
      <c r="D207" s="54">
        <v>3049803000</v>
      </c>
      <c r="E207" s="54">
        <v>1158540000</v>
      </c>
      <c r="F207" s="54">
        <v>3440803000</v>
      </c>
      <c r="G207" s="54">
        <v>3049803000</v>
      </c>
      <c r="H207" s="54">
        <v>391000000</v>
      </c>
      <c r="I207" s="54">
        <v>767540000.00000012</v>
      </c>
      <c r="J207" s="54">
        <v>0</v>
      </c>
      <c r="K207" s="54">
        <v>767540000.00000012</v>
      </c>
      <c r="L207" s="54">
        <v>0</v>
      </c>
      <c r="M207" s="54">
        <v>0</v>
      </c>
      <c r="N207" s="54">
        <v>0</v>
      </c>
      <c r="O207" s="54">
        <v>2791702737</v>
      </c>
      <c r="P207" s="54">
        <v>2297140175</v>
      </c>
      <c r="Q207" s="54">
        <v>494562562</v>
      </c>
      <c r="R207" s="54">
        <v>2670122135</v>
      </c>
      <c r="S207" s="54">
        <v>2297140175</v>
      </c>
      <c r="T207" s="54">
        <v>372981960</v>
      </c>
      <c r="U207" s="54">
        <v>121580602</v>
      </c>
      <c r="V207" s="54">
        <v>0</v>
      </c>
      <c r="W207" s="54">
        <v>121580602</v>
      </c>
      <c r="X207" s="54">
        <v>0</v>
      </c>
      <c r="Y207" s="54">
        <v>0</v>
      </c>
      <c r="Z207" s="54">
        <v>0</v>
      </c>
      <c r="AA207" s="55">
        <f t="shared" si="5"/>
        <v>66.337338401361308</v>
      </c>
      <c r="AB207" s="55">
        <f t="shared" si="5"/>
        <v>75.320936303098918</v>
      </c>
      <c r="AC207" s="55">
        <f t="shared" si="5"/>
        <v>42.688432164620984</v>
      </c>
    </row>
    <row r="208" spans="1:29" x14ac:dyDescent="0.25">
      <c r="A208" s="52">
        <v>89</v>
      </c>
      <c r="B208" s="53" t="s">
        <v>230</v>
      </c>
      <c r="C208" s="54">
        <v>11816491472</v>
      </c>
      <c r="D208" s="54">
        <v>6714016000</v>
      </c>
      <c r="E208" s="54">
        <v>5102475472</v>
      </c>
      <c r="F208" s="54">
        <v>5605485872</v>
      </c>
      <c r="G208" s="54">
        <v>4874368000</v>
      </c>
      <c r="H208" s="54">
        <v>731117872</v>
      </c>
      <c r="I208" s="54">
        <v>2031757600</v>
      </c>
      <c r="J208" s="54">
        <v>0</v>
      </c>
      <c r="K208" s="54">
        <v>2031757600</v>
      </c>
      <c r="L208" s="54">
        <v>4179248000</v>
      </c>
      <c r="M208" s="54">
        <v>1839648000</v>
      </c>
      <c r="N208" s="54">
        <v>2339600000</v>
      </c>
      <c r="O208" s="54">
        <v>8500332402</v>
      </c>
      <c r="P208" s="54">
        <v>5821576000</v>
      </c>
      <c r="Q208" s="54">
        <v>2678756402</v>
      </c>
      <c r="R208" s="54">
        <v>4567562742</v>
      </c>
      <c r="S208" s="54">
        <v>4114131000</v>
      </c>
      <c r="T208" s="54">
        <v>453431742</v>
      </c>
      <c r="U208" s="54">
        <v>383375490</v>
      </c>
      <c r="V208" s="54">
        <v>0</v>
      </c>
      <c r="W208" s="54">
        <v>383375490</v>
      </c>
      <c r="X208" s="54">
        <v>3549394170</v>
      </c>
      <c r="Y208" s="54">
        <v>1707445000</v>
      </c>
      <c r="Z208" s="54">
        <v>1841949170</v>
      </c>
      <c r="AA208" s="55">
        <f t="shared" si="5"/>
        <v>71.936178536091958</v>
      </c>
      <c r="AB208" s="55">
        <f t="shared" si="5"/>
        <v>86.7078064752899</v>
      </c>
      <c r="AC208" s="55">
        <f t="shared" si="5"/>
        <v>52.499152944482788</v>
      </c>
    </row>
    <row r="209" spans="1:29" x14ac:dyDescent="0.25">
      <c r="A209" s="52">
        <v>90</v>
      </c>
      <c r="B209" s="58" t="s">
        <v>231</v>
      </c>
      <c r="C209" s="54">
        <v>24302441280</v>
      </c>
      <c r="D209" s="54">
        <v>14281147667</v>
      </c>
      <c r="E209" s="54">
        <v>10021293613</v>
      </c>
      <c r="F209" s="54">
        <v>10666943749</v>
      </c>
      <c r="G209" s="54">
        <v>9080452084</v>
      </c>
      <c r="H209" s="54">
        <v>1586491665</v>
      </c>
      <c r="I209" s="54">
        <v>801611000</v>
      </c>
      <c r="J209" s="54">
        <v>0</v>
      </c>
      <c r="K209" s="54">
        <v>801611000</v>
      </c>
      <c r="L209" s="54">
        <v>12833886531</v>
      </c>
      <c r="M209" s="54">
        <v>5200695583</v>
      </c>
      <c r="N209" s="54">
        <v>7633190948</v>
      </c>
      <c r="O209" s="54">
        <v>22399274201</v>
      </c>
      <c r="P209" s="54">
        <v>13312435725</v>
      </c>
      <c r="Q209" s="54">
        <v>9086838476</v>
      </c>
      <c r="R209" s="54">
        <v>10189998097</v>
      </c>
      <c r="S209" s="54">
        <v>8751621589</v>
      </c>
      <c r="T209" s="54">
        <v>1438376508</v>
      </c>
      <c r="U209" s="54">
        <v>561800000</v>
      </c>
      <c r="V209" s="54">
        <v>0</v>
      </c>
      <c r="W209" s="54">
        <v>561800000</v>
      </c>
      <c r="X209" s="54">
        <v>11647476104</v>
      </c>
      <c r="Y209" s="54">
        <v>4560814136</v>
      </c>
      <c r="Z209" s="54">
        <v>7086661968</v>
      </c>
      <c r="AA209" s="55">
        <f t="shared" si="5"/>
        <v>92.168823464800482</v>
      </c>
      <c r="AB209" s="55">
        <f t="shared" si="5"/>
        <v>93.216848081205399</v>
      </c>
      <c r="AC209" s="55">
        <f t="shared" si="5"/>
        <v>90.675304276208507</v>
      </c>
    </row>
    <row r="210" spans="1:29" x14ac:dyDescent="0.25">
      <c r="A210" s="52">
        <v>91</v>
      </c>
      <c r="B210" s="58" t="s">
        <v>232</v>
      </c>
      <c r="C210" s="54">
        <v>8408042192</v>
      </c>
      <c r="D210" s="54">
        <v>5489834404</v>
      </c>
      <c r="E210" s="54">
        <v>2918207788</v>
      </c>
      <c r="F210" s="54">
        <v>7374795765</v>
      </c>
      <c r="G210" s="54">
        <v>5489834404</v>
      </c>
      <c r="H210" s="54">
        <v>1884961361</v>
      </c>
      <c r="I210" s="54">
        <v>11000000</v>
      </c>
      <c r="J210" s="54">
        <v>0</v>
      </c>
      <c r="K210" s="54">
        <v>11000000</v>
      </c>
      <c r="L210" s="54">
        <v>1022246427</v>
      </c>
      <c r="M210" s="54">
        <v>0</v>
      </c>
      <c r="N210" s="54">
        <v>1022246427</v>
      </c>
      <c r="O210" s="54">
        <v>7717255335</v>
      </c>
      <c r="P210" s="54">
        <v>5278823739</v>
      </c>
      <c r="Q210" s="54">
        <v>2438431596</v>
      </c>
      <c r="R210" s="54">
        <v>6697709974</v>
      </c>
      <c r="S210" s="54">
        <v>5278823739</v>
      </c>
      <c r="T210" s="54">
        <v>1418886235</v>
      </c>
      <c r="U210" s="54">
        <v>10946000</v>
      </c>
      <c r="V210" s="54">
        <v>0</v>
      </c>
      <c r="W210" s="54">
        <v>10946000</v>
      </c>
      <c r="X210" s="54">
        <v>1008599361</v>
      </c>
      <c r="Y210" s="54">
        <v>0</v>
      </c>
      <c r="Z210" s="54">
        <v>1008599361</v>
      </c>
      <c r="AA210" s="55">
        <f t="shared" si="5"/>
        <v>91.784212766471811</v>
      </c>
      <c r="AB210" s="55">
        <f t="shared" si="5"/>
        <v>96.156338252274907</v>
      </c>
      <c r="AC210" s="55">
        <f t="shared" si="5"/>
        <v>83.559217613876086</v>
      </c>
    </row>
    <row r="211" spans="1:29" x14ac:dyDescent="0.25">
      <c r="A211" s="52">
        <v>92</v>
      </c>
      <c r="B211" s="53" t="s">
        <v>233</v>
      </c>
      <c r="C211" s="54">
        <v>46448224243</v>
      </c>
      <c r="D211" s="54">
        <v>24845787742</v>
      </c>
      <c r="E211" s="54">
        <v>21602436501</v>
      </c>
      <c r="F211" s="54">
        <v>9347797</v>
      </c>
      <c r="G211" s="54">
        <v>9347797</v>
      </c>
      <c r="H211" s="54">
        <v>0</v>
      </c>
      <c r="I211" s="54">
        <v>2092200000</v>
      </c>
      <c r="J211" s="54">
        <v>0</v>
      </c>
      <c r="K211" s="54">
        <v>2092200000</v>
      </c>
      <c r="L211" s="54">
        <v>44346676446</v>
      </c>
      <c r="M211" s="54">
        <v>24836439945</v>
      </c>
      <c r="N211" s="54">
        <v>19510236501</v>
      </c>
      <c r="O211" s="54">
        <v>30483958347</v>
      </c>
      <c r="P211" s="54">
        <v>20150662368</v>
      </c>
      <c r="Q211" s="54">
        <v>10333295979</v>
      </c>
      <c r="R211" s="54">
        <v>9243000</v>
      </c>
      <c r="S211" s="54">
        <v>9243000</v>
      </c>
      <c r="T211" s="54">
        <v>0</v>
      </c>
      <c r="U211" s="54">
        <v>1904860000</v>
      </c>
      <c r="V211" s="54">
        <v>0</v>
      </c>
      <c r="W211" s="54">
        <v>1904860000</v>
      </c>
      <c r="X211" s="54">
        <v>28569855347</v>
      </c>
      <c r="Y211" s="54">
        <v>20141419368</v>
      </c>
      <c r="Z211" s="54">
        <v>8428435979</v>
      </c>
      <c r="AA211" s="55">
        <f t="shared" si="5"/>
        <v>65.629975836146414</v>
      </c>
      <c r="AB211" s="55">
        <f t="shared" si="5"/>
        <v>81.102932123728849</v>
      </c>
      <c r="AC211" s="55">
        <f t="shared" si="5"/>
        <v>47.833937521453471</v>
      </c>
    </row>
    <row r="212" spans="1:29" x14ac:dyDescent="0.25">
      <c r="A212" s="52">
        <v>93</v>
      </c>
      <c r="B212" s="53" t="s">
        <v>234</v>
      </c>
      <c r="C212" s="54">
        <v>41817071516</v>
      </c>
      <c r="D212" s="54">
        <v>23235380205</v>
      </c>
      <c r="E212" s="54">
        <v>18581691311</v>
      </c>
      <c r="F212" s="54">
        <v>9435328</v>
      </c>
      <c r="G212" s="54">
        <v>9435328</v>
      </c>
      <c r="H212" s="54">
        <v>0</v>
      </c>
      <c r="I212" s="54">
        <v>1142076000</v>
      </c>
      <c r="J212" s="54">
        <v>0</v>
      </c>
      <c r="K212" s="54">
        <v>1142076000</v>
      </c>
      <c r="L212" s="54">
        <v>40665560188</v>
      </c>
      <c r="M212" s="54">
        <v>23225944877</v>
      </c>
      <c r="N212" s="54">
        <v>17439615311</v>
      </c>
      <c r="O212" s="54">
        <v>36370145167</v>
      </c>
      <c r="P212" s="54">
        <v>19598488958</v>
      </c>
      <c r="Q212" s="54">
        <v>16771656209</v>
      </c>
      <c r="R212" s="54">
        <v>0</v>
      </c>
      <c r="S212" s="54">
        <v>0</v>
      </c>
      <c r="T212" s="54">
        <v>0</v>
      </c>
      <c r="U212" s="54">
        <v>1128117100</v>
      </c>
      <c r="V212" s="54">
        <v>0</v>
      </c>
      <c r="W212" s="54">
        <v>1128117100</v>
      </c>
      <c r="X212" s="54">
        <v>35242028067</v>
      </c>
      <c r="Y212" s="54">
        <v>19598488958</v>
      </c>
      <c r="Z212" s="54">
        <v>15643539109</v>
      </c>
      <c r="AA212" s="55">
        <f t="shared" si="5"/>
        <v>86.974395500373802</v>
      </c>
      <c r="AB212" s="55">
        <f t="shared" si="5"/>
        <v>84.347614650964999</v>
      </c>
      <c r="AC212" s="55">
        <f t="shared" si="5"/>
        <v>90.259040085718709</v>
      </c>
    </row>
    <row r="213" spans="1:29" x14ac:dyDescent="0.25">
      <c r="A213" s="52">
        <v>94</v>
      </c>
      <c r="B213" s="53" t="s">
        <v>235</v>
      </c>
      <c r="C213" s="54">
        <v>21991845457</v>
      </c>
      <c r="D213" s="54">
        <v>9923666000</v>
      </c>
      <c r="E213" s="54">
        <v>12068179457</v>
      </c>
      <c r="F213" s="54">
        <v>3535570220</v>
      </c>
      <c r="G213" s="54">
        <v>3259342000</v>
      </c>
      <c r="H213" s="54">
        <v>276228220</v>
      </c>
      <c r="I213" s="54">
        <v>2404323481</v>
      </c>
      <c r="J213" s="54">
        <v>0</v>
      </c>
      <c r="K213" s="54">
        <v>2404323481</v>
      </c>
      <c r="L213" s="54">
        <v>16051951756</v>
      </c>
      <c r="M213" s="54">
        <v>6664324000</v>
      </c>
      <c r="N213" s="54">
        <v>9387627756</v>
      </c>
      <c r="O213" s="54">
        <v>14718424281</v>
      </c>
      <c r="P213" s="54">
        <v>7603497037</v>
      </c>
      <c r="Q213" s="54">
        <v>7114927244</v>
      </c>
      <c r="R213" s="54">
        <v>3212583217</v>
      </c>
      <c r="S213" s="54">
        <v>3202583217</v>
      </c>
      <c r="T213" s="54">
        <v>10000000</v>
      </c>
      <c r="U213" s="54">
        <v>1488739039</v>
      </c>
      <c r="V213" s="54">
        <v>0</v>
      </c>
      <c r="W213" s="54">
        <v>1488739039</v>
      </c>
      <c r="X213" s="54">
        <v>10017102025</v>
      </c>
      <c r="Y213" s="54">
        <v>4400913820</v>
      </c>
      <c r="Z213" s="54">
        <v>5616188205</v>
      </c>
      <c r="AA213" s="55">
        <f t="shared" si="5"/>
        <v>66.926735683817427</v>
      </c>
      <c r="AB213" s="55">
        <f t="shared" si="5"/>
        <v>76.619840258630219</v>
      </c>
      <c r="AC213" s="55">
        <f t="shared" si="5"/>
        <v>58.956094159447339</v>
      </c>
    </row>
    <row r="214" spans="1:29" x14ac:dyDescent="0.25">
      <c r="A214" s="52">
        <v>95</v>
      </c>
      <c r="B214" s="53" t="s">
        <v>236</v>
      </c>
      <c r="C214" s="54">
        <v>19507976256</v>
      </c>
      <c r="D214" s="54">
        <v>10064614657</v>
      </c>
      <c r="E214" s="54">
        <v>9443361599</v>
      </c>
      <c r="F214" s="54">
        <v>1169481240</v>
      </c>
      <c r="G214" s="54">
        <v>604311000</v>
      </c>
      <c r="H214" s="54">
        <v>565170240</v>
      </c>
      <c r="I214" s="54">
        <v>2817386000</v>
      </c>
      <c r="J214" s="54">
        <v>0</v>
      </c>
      <c r="K214" s="54">
        <v>2817386000</v>
      </c>
      <c r="L214" s="54">
        <v>15521109016</v>
      </c>
      <c r="M214" s="54">
        <v>9460303657</v>
      </c>
      <c r="N214" s="54">
        <v>6060805359</v>
      </c>
      <c r="O214" s="54">
        <v>14607547543</v>
      </c>
      <c r="P214" s="54">
        <v>8713579792</v>
      </c>
      <c r="Q214" s="54">
        <v>5893967751</v>
      </c>
      <c r="R214" s="54">
        <v>307701219</v>
      </c>
      <c r="S214" s="54">
        <v>172701219</v>
      </c>
      <c r="T214" s="54">
        <v>135000000</v>
      </c>
      <c r="U214" s="54">
        <v>2476620000</v>
      </c>
      <c r="V214" s="54">
        <v>0</v>
      </c>
      <c r="W214" s="54">
        <v>2476620000</v>
      </c>
      <c r="X214" s="54">
        <v>11823226324</v>
      </c>
      <c r="Y214" s="54">
        <v>8540878573</v>
      </c>
      <c r="Z214" s="54">
        <v>3282347751</v>
      </c>
      <c r="AA214" s="55">
        <f t="shared" si="5"/>
        <v>74.879871450054736</v>
      </c>
      <c r="AB214" s="55">
        <f t="shared" si="5"/>
        <v>86.576387561342486</v>
      </c>
      <c r="AC214" s="55">
        <f t="shared" si="5"/>
        <v>62.413873377719</v>
      </c>
    </row>
    <row r="215" spans="1:29" x14ac:dyDescent="0.25">
      <c r="A215" s="52">
        <v>96</v>
      </c>
      <c r="B215" s="53" t="s">
        <v>237</v>
      </c>
      <c r="C215" s="54">
        <v>17236755313</v>
      </c>
      <c r="D215" s="54">
        <v>11021461798</v>
      </c>
      <c r="E215" s="54">
        <v>6215293515</v>
      </c>
      <c r="F215" s="54">
        <v>9625507413</v>
      </c>
      <c r="G215" s="54">
        <v>8192055798</v>
      </c>
      <c r="H215" s="54">
        <v>1433451615</v>
      </c>
      <c r="I215" s="54">
        <v>2534948000</v>
      </c>
      <c r="J215" s="54">
        <v>0</v>
      </c>
      <c r="K215" s="54">
        <v>2534948000</v>
      </c>
      <c r="L215" s="54">
        <v>5076299900</v>
      </c>
      <c r="M215" s="54">
        <v>2829406000</v>
      </c>
      <c r="N215" s="54">
        <v>2246893900</v>
      </c>
      <c r="O215" s="54">
        <v>8450889242</v>
      </c>
      <c r="P215" s="54">
        <v>5735263554</v>
      </c>
      <c r="Q215" s="54">
        <v>2715625688</v>
      </c>
      <c r="R215" s="54">
        <v>4429718636</v>
      </c>
      <c r="S215" s="54">
        <v>4103097948</v>
      </c>
      <c r="T215" s="54">
        <v>326620688</v>
      </c>
      <c r="U215" s="54">
        <v>2046480000</v>
      </c>
      <c r="V215" s="54">
        <v>0</v>
      </c>
      <c r="W215" s="54">
        <v>2046480000</v>
      </c>
      <c r="X215" s="54">
        <v>1974690606</v>
      </c>
      <c r="Y215" s="54">
        <v>1632165606</v>
      </c>
      <c r="Z215" s="54">
        <v>342525000</v>
      </c>
      <c r="AA215" s="55">
        <f t="shared" si="5"/>
        <v>49.028306595652147</v>
      </c>
      <c r="AB215" s="55">
        <f t="shared" si="5"/>
        <v>52.037231168743368</v>
      </c>
      <c r="AC215" s="55">
        <f t="shared" si="5"/>
        <v>43.692637868929346</v>
      </c>
    </row>
    <row r="216" spans="1:29" x14ac:dyDescent="0.25">
      <c r="A216" s="52">
        <v>97</v>
      </c>
      <c r="B216" s="53" t="s">
        <v>238</v>
      </c>
      <c r="C216" s="54">
        <v>36870553820</v>
      </c>
      <c r="D216" s="54">
        <v>12340643112</v>
      </c>
      <c r="E216" s="54">
        <v>24529910708</v>
      </c>
      <c r="F216" s="54">
        <v>3206259000</v>
      </c>
      <c r="G216" s="54">
        <v>2198774000</v>
      </c>
      <c r="H216" s="54">
        <v>1007485000</v>
      </c>
      <c r="I216" s="54">
        <v>4688815002</v>
      </c>
      <c r="J216" s="54">
        <v>0</v>
      </c>
      <c r="K216" s="54">
        <v>4688815002</v>
      </c>
      <c r="L216" s="54">
        <v>28975479818</v>
      </c>
      <c r="M216" s="54">
        <v>10141869112</v>
      </c>
      <c r="N216" s="54">
        <v>18833610706</v>
      </c>
      <c r="O216" s="54">
        <v>33691510413</v>
      </c>
      <c r="P216" s="54">
        <v>11910010501</v>
      </c>
      <c r="Q216" s="54">
        <v>21781499912</v>
      </c>
      <c r="R216" s="54">
        <v>2369437000</v>
      </c>
      <c r="S216" s="54">
        <v>2145710000</v>
      </c>
      <c r="T216" s="54">
        <v>223727000</v>
      </c>
      <c r="U216" s="54">
        <v>4445626354</v>
      </c>
      <c r="V216" s="54">
        <v>0</v>
      </c>
      <c r="W216" s="54">
        <v>4445626354</v>
      </c>
      <c r="X216" s="54">
        <v>26876447059</v>
      </c>
      <c r="Y216" s="54">
        <v>9764300501</v>
      </c>
      <c r="Z216" s="54">
        <v>17112146558</v>
      </c>
      <c r="AA216" s="55">
        <f t="shared" si="5"/>
        <v>91.377825723692922</v>
      </c>
      <c r="AB216" s="55">
        <f t="shared" si="5"/>
        <v>96.510452436783837</v>
      </c>
      <c r="AC216" s="55">
        <f t="shared" si="5"/>
        <v>88.795675497083423</v>
      </c>
    </row>
    <row r="217" spans="1:29" x14ac:dyDescent="0.25">
      <c r="A217" s="52">
        <v>98</v>
      </c>
      <c r="B217" s="53" t="s">
        <v>239</v>
      </c>
      <c r="C217" s="54">
        <v>2736478290</v>
      </c>
      <c r="D217" s="54">
        <v>0</v>
      </c>
      <c r="E217" s="54">
        <v>2736478290</v>
      </c>
      <c r="F217" s="54">
        <v>0</v>
      </c>
      <c r="G217" s="54">
        <v>0</v>
      </c>
      <c r="H217" s="54">
        <v>0</v>
      </c>
      <c r="I217" s="54">
        <v>2736478290</v>
      </c>
      <c r="J217" s="54">
        <v>0</v>
      </c>
      <c r="K217" s="54">
        <v>2736478290</v>
      </c>
      <c r="L217" s="54">
        <v>0</v>
      </c>
      <c r="M217" s="54">
        <v>0</v>
      </c>
      <c r="N217" s="54">
        <v>0</v>
      </c>
      <c r="O217" s="54">
        <v>361144780</v>
      </c>
      <c r="P217" s="54">
        <v>0</v>
      </c>
      <c r="Q217" s="54">
        <v>361144780</v>
      </c>
      <c r="R217" s="54">
        <v>0</v>
      </c>
      <c r="S217" s="54">
        <v>0</v>
      </c>
      <c r="T217" s="54">
        <v>0</v>
      </c>
      <c r="U217" s="54">
        <v>361144780</v>
      </c>
      <c r="V217" s="54">
        <v>0</v>
      </c>
      <c r="W217" s="54">
        <v>361144780</v>
      </c>
      <c r="X217" s="54">
        <v>0</v>
      </c>
      <c r="Y217" s="54">
        <v>0</v>
      </c>
      <c r="Z217" s="54">
        <v>0</v>
      </c>
      <c r="AA217" s="55">
        <f t="shared" si="5"/>
        <v>13.197429021079499</v>
      </c>
      <c r="AB217" s="55" t="str">
        <f t="shared" si="5"/>
        <v/>
      </c>
      <c r="AC217" s="55">
        <f t="shared" si="5"/>
        <v>13.197429021079499</v>
      </c>
    </row>
    <row r="218" spans="1:29" x14ac:dyDescent="0.25">
      <c r="A218" s="59">
        <v>99</v>
      </c>
      <c r="B218" s="53" t="s">
        <v>240</v>
      </c>
      <c r="C218" s="54">
        <v>8279784400</v>
      </c>
      <c r="D218" s="54">
        <v>7094674000</v>
      </c>
      <c r="E218" s="54">
        <v>1185110400</v>
      </c>
      <c r="F218" s="54">
        <v>7284674000</v>
      </c>
      <c r="G218" s="54">
        <v>7094674000</v>
      </c>
      <c r="H218" s="54">
        <v>190000000</v>
      </c>
      <c r="I218" s="54">
        <v>995110400</v>
      </c>
      <c r="J218" s="54">
        <v>0</v>
      </c>
      <c r="K218" s="54">
        <v>995110400</v>
      </c>
      <c r="L218" s="54">
        <v>0</v>
      </c>
      <c r="M218" s="54">
        <v>0</v>
      </c>
      <c r="N218" s="54">
        <v>0</v>
      </c>
      <c r="O218" s="54">
        <v>6909333656</v>
      </c>
      <c r="P218" s="54">
        <v>5997407916</v>
      </c>
      <c r="Q218" s="54">
        <v>911925740</v>
      </c>
      <c r="R218" s="54">
        <v>6067407916</v>
      </c>
      <c r="S218" s="54">
        <v>5997407916</v>
      </c>
      <c r="T218" s="54">
        <v>70000000</v>
      </c>
      <c r="U218" s="54">
        <v>841925740</v>
      </c>
      <c r="V218" s="54">
        <v>0</v>
      </c>
      <c r="W218" s="54">
        <v>841925740</v>
      </c>
      <c r="X218" s="54">
        <v>0</v>
      </c>
      <c r="Y218" s="54">
        <v>0</v>
      </c>
      <c r="Z218" s="54">
        <v>0</v>
      </c>
      <c r="AA218" s="55">
        <f t="shared" si="5"/>
        <v>83.4482315264151</v>
      </c>
      <c r="AB218" s="55">
        <f t="shared" si="5"/>
        <v>84.533946394154256</v>
      </c>
      <c r="AC218" s="55">
        <f t="shared" si="5"/>
        <v>76.948589768514395</v>
      </c>
    </row>
    <row r="219" spans="1:29" x14ac:dyDescent="0.25">
      <c r="A219" s="59">
        <v>100</v>
      </c>
      <c r="B219" s="53" t="s">
        <v>241</v>
      </c>
      <c r="C219" s="54">
        <v>10896304545</v>
      </c>
      <c r="D219" s="54">
        <v>6699026185</v>
      </c>
      <c r="E219" s="54">
        <v>4197278360</v>
      </c>
      <c r="F219" s="54">
        <v>9319133545</v>
      </c>
      <c r="G219" s="54">
        <v>6699026185</v>
      </c>
      <c r="H219" s="54">
        <v>2620107360</v>
      </c>
      <c r="I219" s="54">
        <v>1577171000</v>
      </c>
      <c r="J219" s="54">
        <v>0</v>
      </c>
      <c r="K219" s="54">
        <v>1577171000</v>
      </c>
      <c r="L219" s="54">
        <v>0</v>
      </c>
      <c r="M219" s="54">
        <v>0</v>
      </c>
      <c r="N219" s="54">
        <v>0</v>
      </c>
      <c r="O219" s="54">
        <v>6615646622</v>
      </c>
      <c r="P219" s="54">
        <v>4970333438</v>
      </c>
      <c r="Q219" s="54">
        <v>1645313184</v>
      </c>
      <c r="R219" s="54">
        <v>5097752938</v>
      </c>
      <c r="S219" s="54">
        <v>4970333438</v>
      </c>
      <c r="T219" s="54">
        <v>127419500</v>
      </c>
      <c r="U219" s="54">
        <v>1517893684</v>
      </c>
      <c r="V219" s="54">
        <v>0</v>
      </c>
      <c r="W219" s="54">
        <v>1517893684</v>
      </c>
      <c r="X219" s="54">
        <v>0</v>
      </c>
      <c r="Y219" s="54">
        <v>0</v>
      </c>
      <c r="Z219" s="54">
        <v>0</v>
      </c>
      <c r="AA219" s="55">
        <f t="shared" si="5"/>
        <v>60.714589929810003</v>
      </c>
      <c r="AB219" s="55">
        <f t="shared" si="5"/>
        <v>74.194865055599124</v>
      </c>
      <c r="AC219" s="55">
        <f t="shared" si="5"/>
        <v>39.199525094161253</v>
      </c>
    </row>
    <row r="220" spans="1:29" x14ac:dyDescent="0.25">
      <c r="A220" s="59">
        <v>101</v>
      </c>
      <c r="B220" s="53" t="s">
        <v>242</v>
      </c>
      <c r="C220" s="54">
        <v>12324151856</v>
      </c>
      <c r="D220" s="54">
        <v>9291591000</v>
      </c>
      <c r="E220" s="54">
        <v>3032560856</v>
      </c>
      <c r="F220" s="54">
        <v>10285544434</v>
      </c>
      <c r="G220" s="54">
        <v>9291591000</v>
      </c>
      <c r="H220" s="54">
        <v>993953434</v>
      </c>
      <c r="I220" s="54">
        <v>2038607422</v>
      </c>
      <c r="J220" s="54">
        <v>0</v>
      </c>
      <c r="K220" s="54">
        <v>2038607422</v>
      </c>
      <c r="L220" s="54">
        <v>0</v>
      </c>
      <c r="M220" s="54">
        <v>0</v>
      </c>
      <c r="N220" s="54">
        <v>0</v>
      </c>
      <c r="O220" s="54">
        <v>5611942495</v>
      </c>
      <c r="P220" s="54">
        <v>4636197495</v>
      </c>
      <c r="Q220" s="54">
        <v>975745000</v>
      </c>
      <c r="R220" s="54">
        <v>4763103495</v>
      </c>
      <c r="S220" s="54">
        <v>4636197495</v>
      </c>
      <c r="T220" s="54">
        <v>126906000</v>
      </c>
      <c r="U220" s="54">
        <v>848839000</v>
      </c>
      <c r="V220" s="54">
        <v>0</v>
      </c>
      <c r="W220" s="54">
        <v>848839000</v>
      </c>
      <c r="X220" s="54">
        <v>0</v>
      </c>
      <c r="Y220" s="54">
        <v>0</v>
      </c>
      <c r="Z220" s="54">
        <v>0</v>
      </c>
      <c r="AA220" s="55">
        <f t="shared" si="5"/>
        <v>45.536135553764957</v>
      </c>
      <c r="AB220" s="55">
        <f t="shared" si="5"/>
        <v>49.896702243996749</v>
      </c>
      <c r="AC220" s="55">
        <f t="shared" si="5"/>
        <v>32.175611515576456</v>
      </c>
    </row>
    <row r="221" spans="1:29" x14ac:dyDescent="0.25">
      <c r="A221" s="59">
        <v>102</v>
      </c>
      <c r="B221" s="53" t="s">
        <v>243</v>
      </c>
      <c r="C221" s="54">
        <v>8464549000</v>
      </c>
      <c r="D221" s="54">
        <v>7836549000</v>
      </c>
      <c r="E221" s="54">
        <v>628000000</v>
      </c>
      <c r="F221" s="54">
        <v>8026549000</v>
      </c>
      <c r="G221" s="54">
        <v>7836549000</v>
      </c>
      <c r="H221" s="54">
        <v>190000000</v>
      </c>
      <c r="I221" s="54">
        <v>438000000</v>
      </c>
      <c r="J221" s="54">
        <v>0</v>
      </c>
      <c r="K221" s="54">
        <v>438000000</v>
      </c>
      <c r="L221" s="54">
        <v>0</v>
      </c>
      <c r="M221" s="54">
        <v>0</v>
      </c>
      <c r="N221" s="54">
        <v>0</v>
      </c>
      <c r="O221" s="54">
        <v>4652049300</v>
      </c>
      <c r="P221" s="54">
        <v>4613549300</v>
      </c>
      <c r="Q221" s="54">
        <v>38500000</v>
      </c>
      <c r="R221" s="54">
        <v>4652049300</v>
      </c>
      <c r="S221" s="54">
        <v>4613549300</v>
      </c>
      <c r="T221" s="54">
        <v>38500000</v>
      </c>
      <c r="U221" s="54">
        <v>0</v>
      </c>
      <c r="V221" s="54">
        <v>0</v>
      </c>
      <c r="W221" s="54">
        <v>0</v>
      </c>
      <c r="X221" s="54">
        <v>0</v>
      </c>
      <c r="Y221" s="54">
        <v>0</v>
      </c>
      <c r="Z221" s="54">
        <v>0</v>
      </c>
      <c r="AA221" s="55">
        <f t="shared" si="5"/>
        <v>54.959210467090443</v>
      </c>
      <c r="AB221" s="55">
        <f t="shared" si="5"/>
        <v>58.87220637553596</v>
      </c>
      <c r="AC221" s="55">
        <f t="shared" si="5"/>
        <v>6.130573248407643</v>
      </c>
    </row>
    <row r="222" spans="1:29" x14ac:dyDescent="0.25">
      <c r="A222" s="60"/>
      <c r="B222" s="61"/>
      <c r="C222" s="62"/>
      <c r="D222" s="62"/>
      <c r="E222" s="62"/>
      <c r="F222" s="62"/>
      <c r="G222" s="62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  <c r="V222" s="62"/>
      <c r="W222" s="62"/>
      <c r="X222" s="62"/>
      <c r="Y222" s="62"/>
      <c r="Z222" s="62"/>
      <c r="AA222" s="63"/>
      <c r="AB222" s="63"/>
      <c r="AC222" s="63"/>
    </row>
  </sheetData>
  <mergeCells count="43">
    <mergeCell ref="V9:W9"/>
    <mergeCell ref="X9:X10"/>
    <mergeCell ref="Y9:Z9"/>
    <mergeCell ref="AB8:AB10"/>
    <mergeCell ref="AC8:AC10"/>
    <mergeCell ref="F9:F10"/>
    <mergeCell ref="G9:H9"/>
    <mergeCell ref="I9:I10"/>
    <mergeCell ref="J9:K9"/>
    <mergeCell ref="L9:L10"/>
    <mergeCell ref="M9:N9"/>
    <mergeCell ref="P9:P10"/>
    <mergeCell ref="Q9:Q10"/>
    <mergeCell ref="AB7:AC7"/>
    <mergeCell ref="D8:D10"/>
    <mergeCell ref="E8:E10"/>
    <mergeCell ref="F8:H8"/>
    <mergeCell ref="I8:K8"/>
    <mergeCell ref="L8:N8"/>
    <mergeCell ref="O8:O10"/>
    <mergeCell ref="P8:Q8"/>
    <mergeCell ref="R8:T8"/>
    <mergeCell ref="U8:W8"/>
    <mergeCell ref="C7:C10"/>
    <mergeCell ref="D7:E7"/>
    <mergeCell ref="F7:N7"/>
    <mergeCell ref="O7:Q7"/>
    <mergeCell ref="R7:Z7"/>
    <mergeCell ref="AA7:AA10"/>
    <mergeCell ref="X8:Z8"/>
    <mergeCell ref="R9:R10"/>
    <mergeCell ref="S9:T9"/>
    <mergeCell ref="U9:U10"/>
    <mergeCell ref="A1:AC1"/>
    <mergeCell ref="A2:AC2"/>
    <mergeCell ref="A3:AC3"/>
    <mergeCell ref="A4:AC4"/>
    <mergeCell ref="AA5:AC5"/>
    <mergeCell ref="A6:A10"/>
    <mergeCell ref="B6:B10"/>
    <mergeCell ref="C6:N6"/>
    <mergeCell ref="O6:Z6"/>
    <mergeCell ref="AA6:AC6"/>
  </mergeCells>
  <conditionalFormatting sqref="B220:B221">
    <cfRule type="duplicateValues" priority="1"/>
  </conditionalFormatting>
  <conditionalFormatting sqref="B224:B225">
    <cfRule type="duplicateValues" priority="2"/>
  </conditionalFormatting>
  <printOptions horizontalCentered="1"/>
  <pageMargins left="0.59055118110236227" right="0.59055118110236227" top="0.9055118110236221" bottom="0.51181102362204722" header="0.31496062992125984" footer="0.31496062992125984"/>
  <pageSetup paperSize="9" scale="2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PL61</vt:lpstr>
      <vt:lpstr>'PL61'!Print_Titles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 Admin</dc:creator>
  <cp:lastModifiedBy>TK Admin</cp:lastModifiedBy>
  <dcterms:created xsi:type="dcterms:W3CDTF">2026-07-19T08:59:40Z</dcterms:created>
  <dcterms:modified xsi:type="dcterms:W3CDTF">2026-07-19T08:59:55Z</dcterms:modified>
</cp:coreProperties>
</file>