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g khai ngan sach\HDND phe chuan\Nam 2026\"/>
    </mc:Choice>
  </mc:AlternateContent>
  <xr:revisionPtr revIDLastSave="0" documentId="8_{25F24BC2-8EE9-4661-A35E-850E95B498C8}" xr6:coauthVersionLast="47" xr6:coauthVersionMax="47" xr10:uidLastSave="{00000000-0000-0000-0000-000000000000}"/>
  <bookViews>
    <workbookView xWindow="-120" yWindow="-120" windowWidth="24240" windowHeight="13020" xr2:uid="{88305713-4C79-4C39-9F12-F8F574FF087D}"/>
  </bookViews>
  <sheets>
    <sheet name="46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a1" hidden="1">{"'Sheet1'!$L$16"}</definedName>
    <definedName name="_____________________________________________________DT12" hidden="1">{"'Sheet1'!$L$16"}</definedName>
    <definedName name="_____________________________________________________PA3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h1" hidden="1">{"'TDTGT (theo Dphuong)'!$A$4:$F$75"}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{"'TDTGT (theo Dphuong)'!$A$4:$F$75"}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{"'TDTGT (theo Dphuong)'!$A$4:$F$75"}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{"'TDTGT (theo Dphuong)'!$A$4:$F$75"}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h1" hidden="1">{"'TDTGT (theo Dphuong)'!$A$4:$F$75"}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{"'TDTGT (theo Dphuong)'!$A$4:$F$75"}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h1" hidden="1">{"'TDTGT (theo Dphuong)'!$A$4:$F$75"}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h1" hidden="1">{"'TDTGT (theo Dphuong)'!$A$4:$F$75"}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h1" hidden="1">{"'Sheet1'!$L$16"}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PA3" hidden="1">{"'Sheet1'!$L$16"}</definedName>
    <definedName name="_________a1" hidden="1">{"'Sheet1'!$L$16"}</definedName>
    <definedName name="_________ban2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B5" hidden="1">{#N/A,#N/A,FALSE,"Chung"}</definedName>
    <definedName name="______ban2" hidden="1">{"'Sheet1'!$L$16"}</definedName>
    <definedName name="______CN1" hidden="1">{"'Sheet1'!$L$16"}</definedName>
    <definedName name="______CT3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M36" hidden="1">{"'Sheet1'!$L$16"}</definedName>
    <definedName name="______NMD8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_Tru21" hidden="1">{"'Sheet1'!$L$16"}</definedName>
    <definedName name="______vl2" hidden="1">{"'Sheet1'!$L$16"}</definedName>
    <definedName name="_____a1" hidden="1">{"'Sheet1'!$L$16"}</definedName>
    <definedName name="_____B5" hidden="1">{#N/A,#N/A,FALSE,"Chung"}</definedName>
    <definedName name="_____DT12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5" hidden="1">{#N/A,#N/A,FALSE,"Chung"}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CT3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MD8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5" hidden="1">{#N/A,#N/A,FALSE,"Chung"}</definedName>
    <definedName name="___ban2" hidden="1">{"'Sheet1'!$L$16"}</definedName>
    <definedName name="___cep1" hidden="1">{"'Sheet1'!$L$16"}</definedName>
    <definedName name="___Coc39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CL4" hidden="1">{"'Sheet1'!$L$16"}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5" hidden="1">{#N/A,#N/A,FALSE,"Chung"}</definedName>
    <definedName name="__ban2" hidden="1">{"'Sheet1'!$L$16"}</definedName>
    <definedName name="__cep1" hidden="1">{"'Sheet1'!$L$16"}</definedName>
    <definedName name="__CN1" hidden="1">{"'Sheet1'!$L$16"}</definedName>
    <definedName name="__Coc39" hidden="1">{"'Sheet1'!$L$16"}</definedName>
    <definedName name="__CT3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MD8" hidden="1">{"'Sheet1'!$L$16"}</definedName>
    <definedName name="__NSO2" hidden="1">{"'Sheet1'!$L$16"}</definedName>
    <definedName name="__PA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t3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B1" hidden="1">{"'Sheet1'!$L$16"}</definedName>
    <definedName name="_b4" hidden="1">{"'Sheet1'!$L$16"}</definedName>
    <definedName name="_B5" hidden="1">{#N/A,#N/A,FALSE,"Chung"}</definedName>
    <definedName name="_ba1" hidden="1">{#N/A,#N/A,FALSE,"Chi tiÆt"}</definedName>
    <definedName name="_ban2" hidden="1">{"'Sheet1'!$L$16"}</definedName>
    <definedName name="_Builtin0" hidden="1">#N/A</definedName>
    <definedName name="_Builtin155" hidden="1">#N/A</definedName>
    <definedName name="_CD2" hidden="1">{"'Sheet1'!$L$16"}</definedName>
    <definedName name="_cep1" hidden="1">{"'Sheet1'!$L$16"}</definedName>
    <definedName name="_CN1" hidden="1">{"'Sheet1'!$L$16"}</definedName>
    <definedName name="_Coc39" hidden="1">{"'Sheet1'!$L$16"}</definedName>
    <definedName name="_CT3" hidden="1">{"'Sheet1'!$L$16"}</definedName>
    <definedName name="_d1500" hidden="1">{"'Sheet1'!$L$16"}</definedName>
    <definedName name="_DT12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146" hidden="1">{"'Sheet1'!$L$16"}</definedName>
    <definedName name="_k27" hidden="1">{"'Sheet1'!$L$16"}</definedName>
    <definedName name="_Key1" hidden="1">#REF!</definedName>
    <definedName name="_Key2" hidden="1">#REF!</definedName>
    <definedName name="_km03" hidden="1">{"'Sheet1'!$L$16"}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MD8" hidden="1">{"'Sheet1'!$L$16"}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phu3" hidden="1">{"'Sheet1'!$L$16"}</definedName>
    <definedName name="_SCL4" hidden="1">{"'Sheet1'!$L$16"}</definedName>
    <definedName name="_Sort" hidden="1">#REF!</definedName>
    <definedName name="_T12" hidden="1">{"'Sheet1'!$L$16"}</definedName>
    <definedName name="_TC07" hidden="1">{"'Sheet1'!$L$16"}</definedName>
    <definedName name="_tkp1" hidden="1">{"'Sheet1'!$L$16"}</definedName>
    <definedName name="_tt3" hidden="1">{"'Sheet1'!$L$16"}</definedName>
    <definedName name="_TT31" hidden="1">{"'Sheet1'!$L$16"}</definedName>
    <definedName name="_TH2" hidden="1">{"'Sheet1'!$L$16"}</definedName>
    <definedName name="_Tru21" hidden="1">{"'Sheet1'!$L$16"}</definedName>
    <definedName name="_vl2" hidden="1">{"'Sheet1'!$L$16"}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bc" hidden="1">{"'TDTGT (theo Dphuong)'!$A$4:$F$75"}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â" hidden="1">{"'Sheet1'!$L$16"}</definedName>
    <definedName name="B5new" hidden="1">{"'TDTGT (theo Dphuong)'!$A$4:$F$75"}</definedName>
    <definedName name="BAN_D1" hidden="1">{"'Sheet1'!$L$16"}</definedName>
    <definedName name="banql" hidden="1">{"'Sheet1'!$L$16"}</definedName>
    <definedName name="BCBo" hidden="1">{"'Sheet1'!$L$16"}</definedName>
    <definedName name="Bgiang" hidden="1">{"'Sheet1'!$L$16"}</definedName>
    <definedName name="bql" hidden="1">{#N/A,#N/A,FALSE,"Chi tiÆt"}</definedName>
    <definedName name="btnm3" hidden="1">{"'Sheet1'!$L$16"}</definedName>
    <definedName name="BVTINH" hidden="1">{"'Sheet1'!$L$16"}</definedName>
    <definedName name="Capvon" hidden="1">{#N/A,#N/A,FALSE,"Chi tiÆt"}</definedName>
    <definedName name="CBTH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Code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{"'TDTGT (theo Dphuong)'!$A$4:$F$75"}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d" hidden="1">#REF!</definedName>
    <definedName name="Dang" hidden="1">#REF!</definedName>
    <definedName name="dđ" hidden="1">{"'Sheet1'!$L$16"}</definedName>
    <definedName name="DenDK" hidden="1">{"'Sheet1'!$L$16"}</definedName>
    <definedName name="df" hidden="1">#REF!</definedName>
    <definedName name="dfg" hidden="1">{"'Sheet1'!$L$16"}</definedName>
    <definedName name="DFSDF" hidden="1">{"'Sheet1'!$L$16"}</definedName>
    <definedName name="dfvssd" hidden="1">#REF!</definedName>
    <definedName name="dgctp2" hidden="1">{"'Sheet1'!$L$16"}</definedName>
    <definedName name="dienluc" hidden="1">{#N/A,#N/A,FALSE,"Chi tiÆt"}</definedName>
    <definedName name="Discount" hidden="1">#REF!</definedName>
    <definedName name="DKTINH" hidden="1">{"'Sheet1'!$L$16"}</definedName>
    <definedName name="dn" hidden="1">{"'TDTGT (theo Dphuong)'!$A$4:$F$75"}</definedName>
    <definedName name="Dot" hidden="1">{"'Sheet1'!$L$16"}</definedName>
    <definedName name="drf" hidden="1">#REF!</definedName>
    <definedName name="ds" hidden="1">{#N/A,#N/A,FALSE,"Chi tiÆt"}</definedName>
    <definedName name="dsfsd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Duongnaco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hidden="1">{"'Sheet1'!$L$16"}</definedName>
    <definedName name="fdfsf" hidden="1">{#N/A,#N/A,FALSE,"Chi tiÆt"}</definedName>
    <definedName name="fdgh" hidden="1">#REF!</definedName>
    <definedName name="fgn" hidden="1">#REF!</definedName>
    <definedName name="fsd" hidden="1">{"'Sheet1'!$L$16"}</definedName>
    <definedName name="fsdfdsf" hidden="1">{"'Sheet1'!$L$16"}</definedName>
    <definedName name="g" hidden="1">{"'Sheet1'!$L$16"}</definedName>
    <definedName name="gfdgfd" hidden="1">{"'Sheet1'!$L$16"}</definedName>
    <definedName name="gffh" hidden="1">{"'Sheet1'!$L$16"}</definedName>
    <definedName name="gggggggggggg" hidden="1">{"'Sheet1'!$L$16"}</definedName>
    <definedName name="ggh" hidden="1">{"'Sheet1'!$L$16"}</definedName>
    <definedName name="gkghk" hidden="1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h" hidden="1">{"'Sheet1'!$L$16"}</definedName>
    <definedName name="HANG" hidden="1">{#N/A,#N/A,FALSE,"Chi tiÆt"}</definedName>
    <definedName name="hanh" hidden="1">{"'Sheet1'!$L$16"}</definedName>
    <definedName name="hcm" hidden="1">{"'Sheet1'!$L$16"}</definedName>
    <definedName name="HDVDT" hidden="1">#REF!</definedName>
    <definedName name="hfdsh" hidden="1">#REF!</definedName>
    <definedName name="hh" hidden="1">{"'Sheet1'!$L$16"}</definedName>
    <definedName name="HiddenRows" hidden="1">#REF!</definedName>
    <definedName name="HIHIHIHOI" hidden="1">{"'Sheet1'!$L$16"}</definedName>
    <definedName name="hjjkl" hidden="1">{"'Sheet1'!$L$16"}</definedName>
    <definedName name="HJKL" hidden="1">{"'Sheet1'!$L$16"}</definedName>
    <definedName name="Hong" hidden="1">{"'Sheet1'!$L$16"}</definedName>
    <definedName name="htlm" hidden="1">{"'Sheet1'!$L$16"}</definedName>
    <definedName name="HTML" hidden="1">{"'TDTGT (theo Dphuong)'!$A$4:$F$75"}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ong" hidden="1">{"'Sheet1'!$L$16"}</definedName>
    <definedName name="HUU" hidden="1">{"'Sheet1'!$L$16"}</definedName>
    <definedName name="huy" hidden="1">{"'Sheet1'!$L$16"}</definedName>
    <definedName name="huynh" hidden="1">#REF!</definedName>
    <definedName name="hy" hidden="1">{"'Sheet1'!$L$16"}</definedName>
    <definedName name="i" hidden="1">{#N/A,#N/A,FALSE,"Chung"}</definedName>
    <definedName name="jrjthkghdkg" hidden="1">#REF!</definedName>
    <definedName name="kghkgh" hidden="1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hidden="1">{#N/A,#N/A,FALSE,"Chung"}</definedName>
    <definedName name="KLduonggiaods" hidden="1">{"'Sheet1'!$L$16"}</definedName>
    <definedName name="KPCTMT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2pa1" hidden="1">{"'Sheet1'!$L$16"}</definedName>
    <definedName name="lan" hidden="1">{"'Sheet1'!$L$16"}</definedName>
    <definedName name="langson" hidden="1">{"'Sheet1'!$L$16"}</definedName>
    <definedName name="lc" hidden="1">{"'Sheet1'!$L$16"}</definedName>
    <definedName name="limcount" hidden="1">5</definedName>
    <definedName name="lk" hidden="1">#REF!</definedName>
    <definedName name="luan" hidden="1">{"'Sheet1'!$L$16"}</definedName>
    <definedName name="luc" hidden="1">{"'Sheet1'!$L$16"}</definedName>
    <definedName name="mai" hidden="1">{"'Sheet1'!$L$16"}</definedName>
    <definedName name="matbang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nam" hidden="1">{"'Sheet1'!$L$16"}</definedName>
    <definedName name="new" hidden="1">#N/A</definedName>
    <definedName name="nnnn" hidden="1">{"'Sheet1'!$L$16"}</definedName>
    <definedName name="ng.cong.nhan" hidden="1">{"'Sheet1'!$L$16"}</definedName>
    <definedName name="ngu" hidden="1">{"'Sheet1'!$L$16"}</definedName>
    <definedName name="NHANH2_CG4" hidden="1">{"'Sheet1'!$L$16"}</definedName>
    <definedName name="oanh" hidden="1">{#N/A,#N/A,FALSE,"Chung"}</definedName>
    <definedName name="ODA" hidden="1">{"'Sheet1'!$L$16"}</definedName>
    <definedName name="OrderTable" hidden="1">#REF!</definedName>
    <definedName name="PA3.1" hidden="1">{"'Sheet1'!$L$16"}</definedName>
    <definedName name="PAIII_" hidden="1">{"'Sheet1'!$L$16"}</definedName>
    <definedName name="PBC" hidden="1">{"'Sheet1'!$L$16"}</definedName>
    <definedName name="PDo" hidden="1">{"'Sheet1'!$L$16"}</definedName>
    <definedName name="PMS" hidden="1">{"'Sheet1'!$L$16"}</definedName>
    <definedName name="ProdForm" hidden="1">#REF!</definedName>
    <definedName name="Product" hidden="1">#REF!</definedName>
    <definedName name="PTien72" hidden="1">{"'Sheet1'!$L$16"}</definedName>
    <definedName name="qa" hidden="1">{"'Sheet1'!$L$16"}</definedName>
    <definedName name="qưeqwrqw" hidden="1">{#N/A,#N/A,FALSE,"Chung"}</definedName>
    <definedName name="QU" hidden="1">{"'Sheet1'!$L$16"}</definedName>
    <definedName name="quoan" hidden="1">{"'Sheet1'!$L$16"}</definedName>
    <definedName name="QUY" hidden="1">{"'Sheet1'!$L$16"}</definedName>
    <definedName name="RCArea" hidden="1">#REF!</definedName>
    <definedName name="re" hidden="1">{"'Sheet1'!$L$16"}</definedName>
    <definedName name="RGHGSD" hidden="1">{"'Sheet1'!$L$16"}</definedName>
    <definedName name="sas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hidden="1">{"'Sheet1'!$L$16"}</definedName>
    <definedName name="sfsd" hidden="1">{"'Sheet1'!$L$16"}</definedName>
    <definedName name="Sosanh2" hidden="1">{"'Sheet1'!$L$16"}</definedName>
    <definedName name="spchinhmoi" hidden="1">{"'Sheet1'!$L$16"}</definedName>
    <definedName name="SpecialPrice" hidden="1">#REF!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bl_ProdInfo" hidden="1">#REF!</definedName>
    <definedName name="TKM" hidden="1">{"'TDTGT (theo Dphuong)'!$A$4:$F$75"}</definedName>
    <definedName name="tlc" hidden="1">{"'Sheet1'!$L$16"}</definedName>
    <definedName name="Tnghiep" hidden="1">{"'TDTGT (theo Dphuong)'!$A$4:$F$75"}</definedName>
    <definedName name="tp" hidden="1">{"'Sheet1'!$L$16"}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uyennhanh" hidden="1">{"'Sheet1'!$L$16"}</definedName>
    <definedName name="tuynen" hidden="1">{"'Sheet1'!$L$16"}</definedName>
    <definedName name="tha" hidden="1">{"'Sheet1'!$L$16"}</definedName>
    <definedName name="thang" hidden="1">{"'Sheet1'!$L$16"}</definedName>
    <definedName name="thang10" hidden="1">{"'Sheet1'!$L$16"}</definedName>
    <definedName name="thanh" hidden="1">{"'TDTGT (theo Dphuong)'!$A$4:$F$75"}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u" hidden="1">{"'Sheet1'!$L$16"}</definedName>
    <definedName name="thuy" hidden="1">{"'Sheet1'!$L$16"}</definedName>
    <definedName name="THXD2" hidden="1">{"'Sheet1'!$L$16"}</definedName>
    <definedName name="trang" hidden="1">{#N/A,#N/A,FALSE,"Chi tiÆt"}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hidden="1">{"'Sheet1'!$L$16"}</definedName>
    <definedName name="ut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iet" hidden="1">{"'Sheet1'!$L$16"}</definedName>
    <definedName name="vinhlong" hidden="1">{"'Sheet1'!$L$16"}</definedName>
    <definedName name="VL" hidden="1">{"'Sheet1'!$L$16"}</definedName>
    <definedName name="vlct" hidden="1">{"'Sheet1'!$L$16"}</definedName>
    <definedName name="vothi" hidden="1">{"'Sheet1'!$L$16"}</definedName>
    <definedName name="vv" hidden="1">{"'TDTGT (theo Dphuong)'!$A$4:$F$75"}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xx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5" i="1"/>
  <c r="C30" i="1"/>
  <c r="C28" i="1"/>
  <c r="C21" i="1"/>
  <c r="C20" i="1" s="1"/>
  <c r="C17" i="1"/>
  <c r="C13" i="1"/>
  <c r="C12" i="1"/>
  <c r="C9" i="1"/>
  <c r="C8" i="1" s="1"/>
  <c r="C34" i="1" s="1"/>
</calcChain>
</file>

<file path=xl/sharedStrings.xml><?xml version="1.0" encoding="utf-8"?>
<sst xmlns="http://schemas.openxmlformats.org/spreadsheetml/2006/main" count="58" uniqueCount="53">
  <si>
    <t>Phụ lục I (Biểu số 46/CK-NSNN)</t>
  </si>
  <si>
    <t>CÂN ĐỐI NGÂN SÁCH ĐỊA PHƯƠNG NĂM 2026</t>
  </si>
  <si>
    <t>(Dự toán đã được Hội đồng nhân dân quyết định)</t>
  </si>
  <si>
    <t>(Kèm theo Quyết định số                             /QĐ-UBND ngày                /             /2026 của Ủy ban nhân dân tỉnh)</t>
  </si>
  <si>
    <t>Đơn vị: Triệu đồng</t>
  </si>
  <si>
    <t>STT</t>
  </si>
  <si>
    <t>NỘI DUNG</t>
  </si>
  <si>
    <t>DỰ TOÁN</t>
  </si>
  <si>
    <t>A</t>
  </si>
  <si>
    <t>TỔNG NGUỒN THU NGÂN SÁCH ĐỊA PHƯƠNG</t>
  </si>
  <si>
    <t>I</t>
  </si>
  <si>
    <t>Thu ngân sách địa phương được hưởng theo phân cấp</t>
  </si>
  <si>
    <t>- Thu ngân sách địa phương hưởng 100%</t>
  </si>
  <si>
    <t>- Thu ngân sách địa phương hưởng từ các khoản thu phân chia</t>
  </si>
  <si>
    <t>II</t>
  </si>
  <si>
    <t>Thu bổ sung từ ngân sách cấp trên</t>
  </si>
  <si>
    <t>Thu bổ sung cân đối ngân sách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</si>
  <si>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</si>
  <si>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</si>
  <si>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</si>
  <si>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</si>
  <si>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</si>
  <si>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</si>
  <si>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</si>
  <si>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Thu chuyển nguồn cải cách tiền lương</t>
  </si>
  <si>
    <t>Thu chuyển nguồn tăng thu, tiết kiệm chi</t>
  </si>
  <si>
    <t>B</t>
  </si>
  <si>
    <t>TỔNG CHI NGÂN SÁCH ĐỊA PHƯƠNG</t>
  </si>
  <si>
    <t>Tổng chi cân đối ngân sách địa phương</t>
  </si>
  <si>
    <t>Chi đầu tư phát triển (1)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</si>
  <si>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</si>
  <si>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</si>
  <si>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</si>
  <si>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</si>
  <si>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 thực hiện cải cách tiền lương</t>
  </si>
  <si>
    <t>Chi các chương trình mục tiêu từ nguồn Trung ương 
bổ sung có mục tiêu</t>
  </si>
  <si>
    <t>Chi các chương trình mục tiêu quốc gia</t>
  </si>
  <si>
    <t>Chi các chương trình mục tiêu, nhiệm vụ</t>
  </si>
  <si>
    <t>Chi đầu tư để thực hiện các chương trình mục tiêu, nhiệm vụ</t>
  </si>
  <si>
    <t>Chi sự nghiệp thực hiện các chế độ, chính sách và một số Chương trình mục tiêu</t>
  </si>
  <si>
    <t>Chi chuyển nguồn sang năm sau</t>
  </si>
  <si>
    <t>C</t>
  </si>
  <si>
    <t>BỘI CHI NGÂN SÁCH ĐỊA PHƯƠNG</t>
  </si>
  <si>
    <t>D</t>
  </si>
  <si>
    <t>CHI TRẢ NỢ GỐC VAY CỦA NGÂN SÁCH ĐỊA PHƯƠNG</t>
  </si>
  <si>
    <t>Từ nguồn vay để trả nợ gốc</t>
  </si>
  <si>
    <t>Từ nguồn bội thu, tăng thu, tiết kiệm chi, kết dư ngân sách cấp tỉnh</t>
  </si>
  <si>
    <t>E</t>
  </si>
  <si>
    <t>TỔNG MỨC VAY CỦA NGÂN SÁCH ĐỊA PHƯƠNG</t>
  </si>
  <si>
    <t>Vay để bù đắp bội chi</t>
  </si>
  <si>
    <t>Vay để trả nợ gốc</t>
  </si>
  <si>
    <t xml:space="preserve">Ghi chú: </t>
  </si>
  <si>
    <t>(1) Bao gồm số chi đầu tư từ nguồn bội chi ngân sách địa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</si>
</sst>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₫_-;\-* #,##0.00\ _₫_-;_-* &quot;-&quot;??\ _₫_-;_-@_-"/>
  </numFmts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Calibri"/>
      <family val="2"/>
      <scheme val="minor"/>
    </font>
    <font>
      <i/>
      <sz val="14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i/>
      <sz val="14"/>
      <name val="Times New Roman"/>
      <family val="1"/>
      <charset val="163"/>
    </font>
    <font>
      <i/>
      <sz val="14"/>
      <name val="Calibri"/>
      <family val="2"/>
      <charset val="163"/>
      <scheme val="minor"/>
    </font>
    <font>
      <sz val="14"/>
      <name val="Times New Roman"/>
      <family val="1"/>
      <charset val="163"/>
    </font>
    <font>
      <i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3" fillId="0" borderId="1" xfId="1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165" fontId="1" fillId="0" borderId="4" xfId="1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165" fontId="1" fillId="0" borderId="5" xfId="1" applyNumberFormat="1" applyFont="1" applyFill="1" applyBorder="1" applyAlignment="1">
      <alignment horizontal="right" vertical="center" wrapText="1"/>
    </xf>
    <xf numFmtId="0" fontId="1" fillId="0" borderId="0" xfId="0" applyFont="1"/>
    <xf numFmtId="3" fontId="1" fillId="0" borderId="0" xfId="0" applyNumberFormat="1" applyFont="1"/>
    <xf numFmtId="3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165" fontId="1" fillId="0" borderId="6" xfId="1" applyNumberFormat="1" applyFont="1" applyFill="1" applyBorder="1" applyAlignment="1">
      <alignment horizontal="right" vertical="center" wrapText="1"/>
    </xf>
    <xf numFmtId="165" fontId="1" fillId="0" borderId="0" xfId="0" applyNumberFormat="1" applyFont="1"/>
    <xf numFmtId="164" fontId="1" fillId="0" borderId="0" xfId="1" applyFont="1"/>
    <xf numFmtId="3" fontId="5" fillId="0" borderId="6" xfId="0" applyNumberFormat="1" applyFont="1" applyBorder="1" applyAlignment="1">
      <alignment horizontal="center" vertical="center" wrapText="1"/>
    </xf>
    <xf numFmtId="3" fontId="5" fillId="0" borderId="6" xfId="0" quotePrefix="1" applyNumberFormat="1" applyFont="1" applyBorder="1" applyAlignment="1">
      <alignment vertical="center" wrapText="1"/>
    </xf>
    <xf numFmtId="165" fontId="5" fillId="0" borderId="6" xfId="1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3" fontId="2" fillId="0" borderId="0" xfId="0" applyNumberFormat="1" applyFont="1"/>
    <xf numFmtId="164" fontId="2" fillId="0" borderId="0" xfId="1" applyFont="1"/>
    <xf numFmtId="3" fontId="5" fillId="0" borderId="6" xfId="0" applyNumberFormat="1" applyFont="1" applyBorder="1" applyAlignment="1">
      <alignment vertical="center" wrapText="1"/>
    </xf>
    <xf numFmtId="165" fontId="2" fillId="0" borderId="0" xfId="0" applyNumberFormat="1" applyFont="1"/>
    <xf numFmtId="3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vertical="center" wrapText="1"/>
    </xf>
    <xf numFmtId="165" fontId="6" fillId="0" borderId="6" xfId="1" applyNumberFormat="1" applyFont="1" applyFill="1" applyBorder="1" applyAlignment="1">
      <alignment horizontal="right" vertical="center" wrapText="1"/>
    </xf>
    <xf numFmtId="0" fontId="7" fillId="0" borderId="0" xfId="0" applyFont="1"/>
    <xf numFmtId="166" fontId="7" fillId="0" borderId="0" xfId="0" applyNumberFormat="1" applyFont="1"/>
    <xf numFmtId="3" fontId="8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vertical="center" wrapText="1"/>
    </xf>
    <xf numFmtId="165" fontId="8" fillId="0" borderId="6" xfId="1" applyNumberFormat="1" applyFont="1" applyFill="1" applyBorder="1" applyAlignment="1">
      <alignment horizontal="right" vertical="center" wrapText="1"/>
    </xf>
    <xf numFmtId="0" fontId="8" fillId="0" borderId="0" xfId="0" applyFont="1"/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right" vertical="center" wrapText="1"/>
    </xf>
    <xf numFmtId="0" fontId="9" fillId="0" borderId="0" xfId="0" applyFont="1"/>
    <xf numFmtId="165" fontId="9" fillId="0" borderId="0" xfId="0" applyNumberFormat="1" applyFont="1"/>
    <xf numFmtId="166" fontId="1" fillId="0" borderId="0" xfId="0" applyNumberFormat="1" applyFont="1"/>
    <xf numFmtId="0" fontId="5" fillId="0" borderId="0" xfId="0" applyFont="1"/>
    <xf numFmtId="165" fontId="5" fillId="0" borderId="0" xfId="0" applyNumberFormat="1" applyFont="1"/>
    <xf numFmtId="3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165" fontId="5" fillId="0" borderId="7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165" fontId="2" fillId="0" borderId="0" xfId="1" applyNumberFormat="1" applyFont="1" applyFill="1"/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U%20TOAN%20NAM%202026/08.%20Cong%20khai%20du%20toan%20NSNN/Phu%20luc%20cong%20khai%20ngan%20sach%20-%20Phat%20hanh.xlsx" TargetMode="External"/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/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66AE-2747-4FA7-828E-79A10F2A376D}">
  <sheetPr>
    <tabColor rgb="FF92D050"/>
    <pageSetUpPr fitToPage="1"/>
  </sheetPr>
  <dimension ref="A1:G42"/>
  <sheetViews>
    <sheetView tabSelected="1" topLeftCell="A13" zoomScale="71" zoomScaleNormal="71" workbookViewId="0">
      <selection activeCell="G18" sqref="G18"/>
    </sheetView>
  </sheetViews>
  <sheetFormatPr defaultRowHeight="18.75" x14ac:dyDescent="0.3"/>
  <cols>
    <col min="1" max="1" width="6.42578125" style="2" customWidth="1"/>
    <col min="2" max="2" width="71.85546875" style="5" customWidth="1"/>
    <col min="3" max="3" width="43" style="50" customWidth="1"/>
    <col min="4" max="4" width="24.7109375" style="2" customWidth="1"/>
    <col min="5" max="5" width="23.85546875" style="2" customWidth="1"/>
    <col min="6" max="213" width="9.140625" style="2"/>
    <col min="214" max="214" width="6.42578125" style="2" customWidth="1"/>
    <col min="215" max="215" width="38.85546875" style="2" customWidth="1"/>
    <col min="216" max="216" width="13.28515625" style="2" customWidth="1"/>
    <col min="217" max="219" width="13.140625" style="2" customWidth="1"/>
    <col min="220" max="220" width="9.85546875" style="2" bestFit="1" customWidth="1"/>
    <col min="221" max="221" width="11" style="2" customWidth="1"/>
    <col min="222" max="222" width="10.5703125" style="2" bestFit="1" customWidth="1"/>
    <col min="223" max="469" width="9.140625" style="2"/>
    <col min="470" max="470" width="6.42578125" style="2" customWidth="1"/>
    <col min="471" max="471" width="38.85546875" style="2" customWidth="1"/>
    <col min="472" max="472" width="13.28515625" style="2" customWidth="1"/>
    <col min="473" max="475" width="13.140625" style="2" customWidth="1"/>
    <col min="476" max="476" width="9.85546875" style="2" bestFit="1" customWidth="1"/>
    <col min="477" max="477" width="11" style="2" customWidth="1"/>
    <col min="478" max="478" width="10.5703125" style="2" bestFit="1" customWidth="1"/>
    <col min="479" max="725" width="9.140625" style="2"/>
    <col min="726" max="726" width="6.42578125" style="2" customWidth="1"/>
    <col min="727" max="727" width="38.85546875" style="2" customWidth="1"/>
    <col min="728" max="728" width="13.28515625" style="2" customWidth="1"/>
    <col min="729" max="731" width="13.140625" style="2" customWidth="1"/>
    <col min="732" max="732" width="9.85546875" style="2" bestFit="1" customWidth="1"/>
    <col min="733" max="733" width="11" style="2" customWidth="1"/>
    <col min="734" max="734" width="10.5703125" style="2" bestFit="1" customWidth="1"/>
    <col min="735" max="981" width="9.140625" style="2"/>
    <col min="982" max="982" width="6.42578125" style="2" customWidth="1"/>
    <col min="983" max="983" width="38.85546875" style="2" customWidth="1"/>
    <col min="984" max="984" width="13.28515625" style="2" customWidth="1"/>
    <col min="985" max="987" width="13.140625" style="2" customWidth="1"/>
    <col min="988" max="988" width="9.85546875" style="2" bestFit="1" customWidth="1"/>
    <col min="989" max="989" width="11" style="2" customWidth="1"/>
    <col min="990" max="990" width="10.5703125" style="2" bestFit="1" customWidth="1"/>
    <col min="991" max="1237" width="9.140625" style="2"/>
    <col min="1238" max="1238" width="6.42578125" style="2" customWidth="1"/>
    <col min="1239" max="1239" width="38.85546875" style="2" customWidth="1"/>
    <col min="1240" max="1240" width="13.28515625" style="2" customWidth="1"/>
    <col min="1241" max="1243" width="13.140625" style="2" customWidth="1"/>
    <col min="1244" max="1244" width="9.85546875" style="2" bestFit="1" customWidth="1"/>
    <col min="1245" max="1245" width="11" style="2" customWidth="1"/>
    <col min="1246" max="1246" width="10.5703125" style="2" bestFit="1" customWidth="1"/>
    <col min="1247" max="1493" width="9.140625" style="2"/>
    <col min="1494" max="1494" width="6.42578125" style="2" customWidth="1"/>
    <col min="1495" max="1495" width="38.85546875" style="2" customWidth="1"/>
    <col min="1496" max="1496" width="13.28515625" style="2" customWidth="1"/>
    <col min="1497" max="1499" width="13.140625" style="2" customWidth="1"/>
    <col min="1500" max="1500" width="9.85546875" style="2" bestFit="1" customWidth="1"/>
    <col min="1501" max="1501" width="11" style="2" customWidth="1"/>
    <col min="1502" max="1502" width="10.5703125" style="2" bestFit="1" customWidth="1"/>
    <col min="1503" max="1749" width="9.140625" style="2"/>
    <col min="1750" max="1750" width="6.42578125" style="2" customWidth="1"/>
    <col min="1751" max="1751" width="38.85546875" style="2" customWidth="1"/>
    <col min="1752" max="1752" width="13.28515625" style="2" customWidth="1"/>
    <col min="1753" max="1755" width="13.140625" style="2" customWidth="1"/>
    <col min="1756" max="1756" width="9.85546875" style="2" bestFit="1" customWidth="1"/>
    <col min="1757" max="1757" width="11" style="2" customWidth="1"/>
    <col min="1758" max="1758" width="10.5703125" style="2" bestFit="1" customWidth="1"/>
    <col min="1759" max="2005" width="9.140625" style="2"/>
    <col min="2006" max="2006" width="6.42578125" style="2" customWidth="1"/>
    <col min="2007" max="2007" width="38.85546875" style="2" customWidth="1"/>
    <col min="2008" max="2008" width="13.28515625" style="2" customWidth="1"/>
    <col min="2009" max="2011" width="13.140625" style="2" customWidth="1"/>
    <col min="2012" max="2012" width="9.85546875" style="2" bestFit="1" customWidth="1"/>
    <col min="2013" max="2013" width="11" style="2" customWidth="1"/>
    <col min="2014" max="2014" width="10.5703125" style="2" bestFit="1" customWidth="1"/>
    <col min="2015" max="2261" width="9.140625" style="2"/>
    <col min="2262" max="2262" width="6.42578125" style="2" customWidth="1"/>
    <col min="2263" max="2263" width="38.85546875" style="2" customWidth="1"/>
    <col min="2264" max="2264" width="13.28515625" style="2" customWidth="1"/>
    <col min="2265" max="2267" width="13.140625" style="2" customWidth="1"/>
    <col min="2268" max="2268" width="9.85546875" style="2" bestFit="1" customWidth="1"/>
    <col min="2269" max="2269" width="11" style="2" customWidth="1"/>
    <col min="2270" max="2270" width="10.5703125" style="2" bestFit="1" customWidth="1"/>
    <col min="2271" max="2517" width="9.140625" style="2"/>
    <col min="2518" max="2518" width="6.42578125" style="2" customWidth="1"/>
    <col min="2519" max="2519" width="38.85546875" style="2" customWidth="1"/>
    <col min="2520" max="2520" width="13.28515625" style="2" customWidth="1"/>
    <col min="2521" max="2523" width="13.140625" style="2" customWidth="1"/>
    <col min="2524" max="2524" width="9.85546875" style="2" bestFit="1" customWidth="1"/>
    <col min="2525" max="2525" width="11" style="2" customWidth="1"/>
    <col min="2526" max="2526" width="10.5703125" style="2" bestFit="1" customWidth="1"/>
    <col min="2527" max="2773" width="9.140625" style="2"/>
    <col min="2774" max="2774" width="6.42578125" style="2" customWidth="1"/>
    <col min="2775" max="2775" width="38.85546875" style="2" customWidth="1"/>
    <col min="2776" max="2776" width="13.28515625" style="2" customWidth="1"/>
    <col min="2777" max="2779" width="13.140625" style="2" customWidth="1"/>
    <col min="2780" max="2780" width="9.85546875" style="2" bestFit="1" customWidth="1"/>
    <col min="2781" max="2781" width="11" style="2" customWidth="1"/>
    <col min="2782" max="2782" width="10.5703125" style="2" bestFit="1" customWidth="1"/>
    <col min="2783" max="3029" width="9.140625" style="2"/>
    <col min="3030" max="3030" width="6.42578125" style="2" customWidth="1"/>
    <col min="3031" max="3031" width="38.85546875" style="2" customWidth="1"/>
    <col min="3032" max="3032" width="13.28515625" style="2" customWidth="1"/>
    <col min="3033" max="3035" width="13.140625" style="2" customWidth="1"/>
    <col min="3036" max="3036" width="9.85546875" style="2" bestFit="1" customWidth="1"/>
    <col min="3037" max="3037" width="11" style="2" customWidth="1"/>
    <col min="3038" max="3038" width="10.5703125" style="2" bestFit="1" customWidth="1"/>
    <col min="3039" max="3285" width="9.140625" style="2"/>
    <col min="3286" max="3286" width="6.42578125" style="2" customWidth="1"/>
    <col min="3287" max="3287" width="38.85546875" style="2" customWidth="1"/>
    <col min="3288" max="3288" width="13.28515625" style="2" customWidth="1"/>
    <col min="3289" max="3291" width="13.140625" style="2" customWidth="1"/>
    <col min="3292" max="3292" width="9.85546875" style="2" bestFit="1" customWidth="1"/>
    <col min="3293" max="3293" width="11" style="2" customWidth="1"/>
    <col min="3294" max="3294" width="10.5703125" style="2" bestFit="1" customWidth="1"/>
    <col min="3295" max="3541" width="9.140625" style="2"/>
    <col min="3542" max="3542" width="6.42578125" style="2" customWidth="1"/>
    <col min="3543" max="3543" width="38.85546875" style="2" customWidth="1"/>
    <col min="3544" max="3544" width="13.28515625" style="2" customWidth="1"/>
    <col min="3545" max="3547" width="13.140625" style="2" customWidth="1"/>
    <col min="3548" max="3548" width="9.85546875" style="2" bestFit="1" customWidth="1"/>
    <col min="3549" max="3549" width="11" style="2" customWidth="1"/>
    <col min="3550" max="3550" width="10.5703125" style="2" bestFit="1" customWidth="1"/>
    <col min="3551" max="3797" width="9.140625" style="2"/>
    <col min="3798" max="3798" width="6.42578125" style="2" customWidth="1"/>
    <col min="3799" max="3799" width="38.85546875" style="2" customWidth="1"/>
    <col min="3800" max="3800" width="13.28515625" style="2" customWidth="1"/>
    <col min="3801" max="3803" width="13.140625" style="2" customWidth="1"/>
    <col min="3804" max="3804" width="9.85546875" style="2" bestFit="1" customWidth="1"/>
    <col min="3805" max="3805" width="11" style="2" customWidth="1"/>
    <col min="3806" max="3806" width="10.5703125" style="2" bestFit="1" customWidth="1"/>
    <col min="3807" max="4053" width="9.140625" style="2"/>
    <col min="4054" max="4054" width="6.42578125" style="2" customWidth="1"/>
    <col min="4055" max="4055" width="38.85546875" style="2" customWidth="1"/>
    <col min="4056" max="4056" width="13.28515625" style="2" customWidth="1"/>
    <col min="4057" max="4059" width="13.140625" style="2" customWidth="1"/>
    <col min="4060" max="4060" width="9.85546875" style="2" bestFit="1" customWidth="1"/>
    <col min="4061" max="4061" width="11" style="2" customWidth="1"/>
    <col min="4062" max="4062" width="10.5703125" style="2" bestFit="1" customWidth="1"/>
    <col min="4063" max="4309" width="9.140625" style="2"/>
    <col min="4310" max="4310" width="6.42578125" style="2" customWidth="1"/>
    <col min="4311" max="4311" width="38.85546875" style="2" customWidth="1"/>
    <col min="4312" max="4312" width="13.28515625" style="2" customWidth="1"/>
    <col min="4313" max="4315" width="13.140625" style="2" customWidth="1"/>
    <col min="4316" max="4316" width="9.85546875" style="2" bestFit="1" customWidth="1"/>
    <col min="4317" max="4317" width="11" style="2" customWidth="1"/>
    <col min="4318" max="4318" width="10.5703125" style="2" bestFit="1" customWidth="1"/>
    <col min="4319" max="4565" width="9.140625" style="2"/>
    <col min="4566" max="4566" width="6.42578125" style="2" customWidth="1"/>
    <col min="4567" max="4567" width="38.85546875" style="2" customWidth="1"/>
    <col min="4568" max="4568" width="13.28515625" style="2" customWidth="1"/>
    <col min="4569" max="4571" width="13.140625" style="2" customWidth="1"/>
    <col min="4572" max="4572" width="9.85546875" style="2" bestFit="1" customWidth="1"/>
    <col min="4573" max="4573" width="11" style="2" customWidth="1"/>
    <col min="4574" max="4574" width="10.5703125" style="2" bestFit="1" customWidth="1"/>
    <col min="4575" max="4821" width="9.140625" style="2"/>
    <col min="4822" max="4822" width="6.42578125" style="2" customWidth="1"/>
    <col min="4823" max="4823" width="38.85546875" style="2" customWidth="1"/>
    <col min="4824" max="4824" width="13.28515625" style="2" customWidth="1"/>
    <col min="4825" max="4827" width="13.140625" style="2" customWidth="1"/>
    <col min="4828" max="4828" width="9.85546875" style="2" bestFit="1" customWidth="1"/>
    <col min="4829" max="4829" width="11" style="2" customWidth="1"/>
    <col min="4830" max="4830" width="10.5703125" style="2" bestFit="1" customWidth="1"/>
    <col min="4831" max="5077" width="9.140625" style="2"/>
    <col min="5078" max="5078" width="6.42578125" style="2" customWidth="1"/>
    <col min="5079" max="5079" width="38.85546875" style="2" customWidth="1"/>
    <col min="5080" max="5080" width="13.28515625" style="2" customWidth="1"/>
    <col min="5081" max="5083" width="13.140625" style="2" customWidth="1"/>
    <col min="5084" max="5084" width="9.85546875" style="2" bestFit="1" customWidth="1"/>
    <col min="5085" max="5085" width="11" style="2" customWidth="1"/>
    <col min="5086" max="5086" width="10.5703125" style="2" bestFit="1" customWidth="1"/>
    <col min="5087" max="5333" width="9.140625" style="2"/>
    <col min="5334" max="5334" width="6.42578125" style="2" customWidth="1"/>
    <col min="5335" max="5335" width="38.85546875" style="2" customWidth="1"/>
    <col min="5336" max="5336" width="13.28515625" style="2" customWidth="1"/>
    <col min="5337" max="5339" width="13.140625" style="2" customWidth="1"/>
    <col min="5340" max="5340" width="9.85546875" style="2" bestFit="1" customWidth="1"/>
    <col min="5341" max="5341" width="11" style="2" customWidth="1"/>
    <col min="5342" max="5342" width="10.5703125" style="2" bestFit="1" customWidth="1"/>
    <col min="5343" max="5589" width="9.140625" style="2"/>
    <col min="5590" max="5590" width="6.42578125" style="2" customWidth="1"/>
    <col min="5591" max="5591" width="38.85546875" style="2" customWidth="1"/>
    <col min="5592" max="5592" width="13.28515625" style="2" customWidth="1"/>
    <col min="5593" max="5595" width="13.140625" style="2" customWidth="1"/>
    <col min="5596" max="5596" width="9.85546875" style="2" bestFit="1" customWidth="1"/>
    <col min="5597" max="5597" width="11" style="2" customWidth="1"/>
    <col min="5598" max="5598" width="10.5703125" style="2" bestFit="1" customWidth="1"/>
    <col min="5599" max="5845" width="9.140625" style="2"/>
    <col min="5846" max="5846" width="6.42578125" style="2" customWidth="1"/>
    <col min="5847" max="5847" width="38.85546875" style="2" customWidth="1"/>
    <col min="5848" max="5848" width="13.28515625" style="2" customWidth="1"/>
    <col min="5849" max="5851" width="13.140625" style="2" customWidth="1"/>
    <col min="5852" max="5852" width="9.85546875" style="2" bestFit="1" customWidth="1"/>
    <col min="5853" max="5853" width="11" style="2" customWidth="1"/>
    <col min="5854" max="5854" width="10.5703125" style="2" bestFit="1" customWidth="1"/>
    <col min="5855" max="6101" width="9.140625" style="2"/>
    <col min="6102" max="6102" width="6.42578125" style="2" customWidth="1"/>
    <col min="6103" max="6103" width="38.85546875" style="2" customWidth="1"/>
    <col min="6104" max="6104" width="13.28515625" style="2" customWidth="1"/>
    <col min="6105" max="6107" width="13.140625" style="2" customWidth="1"/>
    <col min="6108" max="6108" width="9.85546875" style="2" bestFit="1" customWidth="1"/>
    <col min="6109" max="6109" width="11" style="2" customWidth="1"/>
    <col min="6110" max="6110" width="10.5703125" style="2" bestFit="1" customWidth="1"/>
    <col min="6111" max="6357" width="9.140625" style="2"/>
    <col min="6358" max="6358" width="6.42578125" style="2" customWidth="1"/>
    <col min="6359" max="6359" width="38.85546875" style="2" customWidth="1"/>
    <col min="6360" max="6360" width="13.28515625" style="2" customWidth="1"/>
    <col min="6361" max="6363" width="13.140625" style="2" customWidth="1"/>
    <col min="6364" max="6364" width="9.85546875" style="2" bestFit="1" customWidth="1"/>
    <col min="6365" max="6365" width="11" style="2" customWidth="1"/>
    <col min="6366" max="6366" width="10.5703125" style="2" bestFit="1" customWidth="1"/>
    <col min="6367" max="6613" width="9.140625" style="2"/>
    <col min="6614" max="6614" width="6.42578125" style="2" customWidth="1"/>
    <col min="6615" max="6615" width="38.85546875" style="2" customWidth="1"/>
    <col min="6616" max="6616" width="13.28515625" style="2" customWidth="1"/>
    <col min="6617" max="6619" width="13.140625" style="2" customWidth="1"/>
    <col min="6620" max="6620" width="9.85546875" style="2" bestFit="1" customWidth="1"/>
    <col min="6621" max="6621" width="11" style="2" customWidth="1"/>
    <col min="6622" max="6622" width="10.5703125" style="2" bestFit="1" customWidth="1"/>
    <col min="6623" max="6869" width="9.140625" style="2"/>
    <col min="6870" max="6870" width="6.42578125" style="2" customWidth="1"/>
    <col min="6871" max="6871" width="38.85546875" style="2" customWidth="1"/>
    <col min="6872" max="6872" width="13.28515625" style="2" customWidth="1"/>
    <col min="6873" max="6875" width="13.140625" style="2" customWidth="1"/>
    <col min="6876" max="6876" width="9.85546875" style="2" bestFit="1" customWidth="1"/>
    <col min="6877" max="6877" width="11" style="2" customWidth="1"/>
    <col min="6878" max="6878" width="10.5703125" style="2" bestFit="1" customWidth="1"/>
    <col min="6879" max="7125" width="9.140625" style="2"/>
    <col min="7126" max="7126" width="6.42578125" style="2" customWidth="1"/>
    <col min="7127" max="7127" width="38.85546875" style="2" customWidth="1"/>
    <col min="7128" max="7128" width="13.28515625" style="2" customWidth="1"/>
    <col min="7129" max="7131" width="13.140625" style="2" customWidth="1"/>
    <col min="7132" max="7132" width="9.85546875" style="2" bestFit="1" customWidth="1"/>
    <col min="7133" max="7133" width="11" style="2" customWidth="1"/>
    <col min="7134" max="7134" width="10.5703125" style="2" bestFit="1" customWidth="1"/>
    <col min="7135" max="7381" width="9.140625" style="2"/>
    <col min="7382" max="7382" width="6.42578125" style="2" customWidth="1"/>
    <col min="7383" max="7383" width="38.85546875" style="2" customWidth="1"/>
    <col min="7384" max="7384" width="13.28515625" style="2" customWidth="1"/>
    <col min="7385" max="7387" width="13.140625" style="2" customWidth="1"/>
    <col min="7388" max="7388" width="9.85546875" style="2" bestFit="1" customWidth="1"/>
    <col min="7389" max="7389" width="11" style="2" customWidth="1"/>
    <col min="7390" max="7390" width="10.5703125" style="2" bestFit="1" customWidth="1"/>
    <col min="7391" max="7637" width="9.140625" style="2"/>
    <col min="7638" max="7638" width="6.42578125" style="2" customWidth="1"/>
    <col min="7639" max="7639" width="38.85546875" style="2" customWidth="1"/>
    <col min="7640" max="7640" width="13.28515625" style="2" customWidth="1"/>
    <col min="7641" max="7643" width="13.140625" style="2" customWidth="1"/>
    <col min="7644" max="7644" width="9.85546875" style="2" bestFit="1" customWidth="1"/>
    <col min="7645" max="7645" width="11" style="2" customWidth="1"/>
    <col min="7646" max="7646" width="10.5703125" style="2" bestFit="1" customWidth="1"/>
    <col min="7647" max="7893" width="9.140625" style="2"/>
    <col min="7894" max="7894" width="6.42578125" style="2" customWidth="1"/>
    <col min="7895" max="7895" width="38.85546875" style="2" customWidth="1"/>
    <col min="7896" max="7896" width="13.28515625" style="2" customWidth="1"/>
    <col min="7897" max="7899" width="13.140625" style="2" customWidth="1"/>
    <col min="7900" max="7900" width="9.85546875" style="2" bestFit="1" customWidth="1"/>
    <col min="7901" max="7901" width="11" style="2" customWidth="1"/>
    <col min="7902" max="7902" width="10.5703125" style="2" bestFit="1" customWidth="1"/>
    <col min="7903" max="8149" width="9.140625" style="2"/>
    <col min="8150" max="8150" width="6.42578125" style="2" customWidth="1"/>
    <col min="8151" max="8151" width="38.85546875" style="2" customWidth="1"/>
    <col min="8152" max="8152" width="13.28515625" style="2" customWidth="1"/>
    <col min="8153" max="8155" width="13.140625" style="2" customWidth="1"/>
    <col min="8156" max="8156" width="9.85546875" style="2" bestFit="1" customWidth="1"/>
    <col min="8157" max="8157" width="11" style="2" customWidth="1"/>
    <col min="8158" max="8158" width="10.5703125" style="2" bestFit="1" customWidth="1"/>
    <col min="8159" max="8405" width="9.140625" style="2"/>
    <col min="8406" max="8406" width="6.42578125" style="2" customWidth="1"/>
    <col min="8407" max="8407" width="38.85546875" style="2" customWidth="1"/>
    <col min="8408" max="8408" width="13.28515625" style="2" customWidth="1"/>
    <col min="8409" max="8411" width="13.140625" style="2" customWidth="1"/>
    <col min="8412" max="8412" width="9.85546875" style="2" bestFit="1" customWidth="1"/>
    <col min="8413" max="8413" width="11" style="2" customWidth="1"/>
    <col min="8414" max="8414" width="10.5703125" style="2" bestFit="1" customWidth="1"/>
    <col min="8415" max="8661" width="9.140625" style="2"/>
    <col min="8662" max="8662" width="6.42578125" style="2" customWidth="1"/>
    <col min="8663" max="8663" width="38.85546875" style="2" customWidth="1"/>
    <col min="8664" max="8664" width="13.28515625" style="2" customWidth="1"/>
    <col min="8665" max="8667" width="13.140625" style="2" customWidth="1"/>
    <col min="8668" max="8668" width="9.85546875" style="2" bestFit="1" customWidth="1"/>
    <col min="8669" max="8669" width="11" style="2" customWidth="1"/>
    <col min="8670" max="8670" width="10.5703125" style="2" bestFit="1" customWidth="1"/>
    <col min="8671" max="8917" width="9.140625" style="2"/>
    <col min="8918" max="8918" width="6.42578125" style="2" customWidth="1"/>
    <col min="8919" max="8919" width="38.85546875" style="2" customWidth="1"/>
    <col min="8920" max="8920" width="13.28515625" style="2" customWidth="1"/>
    <col min="8921" max="8923" width="13.140625" style="2" customWidth="1"/>
    <col min="8924" max="8924" width="9.85546875" style="2" bestFit="1" customWidth="1"/>
    <col min="8925" max="8925" width="11" style="2" customWidth="1"/>
    <col min="8926" max="8926" width="10.5703125" style="2" bestFit="1" customWidth="1"/>
    <col min="8927" max="9173" width="9.140625" style="2"/>
    <col min="9174" max="9174" width="6.42578125" style="2" customWidth="1"/>
    <col min="9175" max="9175" width="38.85546875" style="2" customWidth="1"/>
    <col min="9176" max="9176" width="13.28515625" style="2" customWidth="1"/>
    <col min="9177" max="9179" width="13.140625" style="2" customWidth="1"/>
    <col min="9180" max="9180" width="9.85546875" style="2" bestFit="1" customWidth="1"/>
    <col min="9181" max="9181" width="11" style="2" customWidth="1"/>
    <col min="9182" max="9182" width="10.5703125" style="2" bestFit="1" customWidth="1"/>
    <col min="9183" max="9429" width="9.140625" style="2"/>
    <col min="9430" max="9430" width="6.42578125" style="2" customWidth="1"/>
    <col min="9431" max="9431" width="38.85546875" style="2" customWidth="1"/>
    <col min="9432" max="9432" width="13.28515625" style="2" customWidth="1"/>
    <col min="9433" max="9435" width="13.140625" style="2" customWidth="1"/>
    <col min="9436" max="9436" width="9.85546875" style="2" bestFit="1" customWidth="1"/>
    <col min="9437" max="9437" width="11" style="2" customWidth="1"/>
    <col min="9438" max="9438" width="10.5703125" style="2" bestFit="1" customWidth="1"/>
    <col min="9439" max="9685" width="9.140625" style="2"/>
    <col min="9686" max="9686" width="6.42578125" style="2" customWidth="1"/>
    <col min="9687" max="9687" width="38.85546875" style="2" customWidth="1"/>
    <col min="9688" max="9688" width="13.28515625" style="2" customWidth="1"/>
    <col min="9689" max="9691" width="13.140625" style="2" customWidth="1"/>
    <col min="9692" max="9692" width="9.85546875" style="2" bestFit="1" customWidth="1"/>
    <col min="9693" max="9693" width="11" style="2" customWidth="1"/>
    <col min="9694" max="9694" width="10.5703125" style="2" bestFit="1" customWidth="1"/>
    <col min="9695" max="9941" width="9.140625" style="2"/>
    <col min="9942" max="9942" width="6.42578125" style="2" customWidth="1"/>
    <col min="9943" max="9943" width="38.85546875" style="2" customWidth="1"/>
    <col min="9944" max="9944" width="13.28515625" style="2" customWidth="1"/>
    <col min="9945" max="9947" width="13.140625" style="2" customWidth="1"/>
    <col min="9948" max="9948" width="9.85546875" style="2" bestFit="1" customWidth="1"/>
    <col min="9949" max="9949" width="11" style="2" customWidth="1"/>
    <col min="9950" max="9950" width="10.5703125" style="2" bestFit="1" customWidth="1"/>
    <col min="9951" max="10197" width="9.140625" style="2"/>
    <col min="10198" max="10198" width="6.42578125" style="2" customWidth="1"/>
    <col min="10199" max="10199" width="38.85546875" style="2" customWidth="1"/>
    <col min="10200" max="10200" width="13.28515625" style="2" customWidth="1"/>
    <col min="10201" max="10203" width="13.140625" style="2" customWidth="1"/>
    <col min="10204" max="10204" width="9.85546875" style="2" bestFit="1" customWidth="1"/>
    <col min="10205" max="10205" width="11" style="2" customWidth="1"/>
    <col min="10206" max="10206" width="10.5703125" style="2" bestFit="1" customWidth="1"/>
    <col min="10207" max="10453" width="9.140625" style="2"/>
    <col min="10454" max="10454" width="6.42578125" style="2" customWidth="1"/>
    <col min="10455" max="10455" width="38.85546875" style="2" customWidth="1"/>
    <col min="10456" max="10456" width="13.28515625" style="2" customWidth="1"/>
    <col min="10457" max="10459" width="13.140625" style="2" customWidth="1"/>
    <col min="10460" max="10460" width="9.85546875" style="2" bestFit="1" customWidth="1"/>
    <col min="10461" max="10461" width="11" style="2" customWidth="1"/>
    <col min="10462" max="10462" width="10.5703125" style="2" bestFit="1" customWidth="1"/>
    <col min="10463" max="10709" width="9.140625" style="2"/>
    <col min="10710" max="10710" width="6.42578125" style="2" customWidth="1"/>
    <col min="10711" max="10711" width="38.85546875" style="2" customWidth="1"/>
    <col min="10712" max="10712" width="13.28515625" style="2" customWidth="1"/>
    <col min="10713" max="10715" width="13.140625" style="2" customWidth="1"/>
    <col min="10716" max="10716" width="9.85546875" style="2" bestFit="1" customWidth="1"/>
    <col min="10717" max="10717" width="11" style="2" customWidth="1"/>
    <col min="10718" max="10718" width="10.5703125" style="2" bestFit="1" customWidth="1"/>
    <col min="10719" max="10965" width="9.140625" style="2"/>
    <col min="10966" max="10966" width="6.42578125" style="2" customWidth="1"/>
    <col min="10967" max="10967" width="38.85546875" style="2" customWidth="1"/>
    <col min="10968" max="10968" width="13.28515625" style="2" customWidth="1"/>
    <col min="10969" max="10971" width="13.140625" style="2" customWidth="1"/>
    <col min="10972" max="10972" width="9.85546875" style="2" bestFit="1" customWidth="1"/>
    <col min="10973" max="10973" width="11" style="2" customWidth="1"/>
    <col min="10974" max="10974" width="10.5703125" style="2" bestFit="1" customWidth="1"/>
    <col min="10975" max="11221" width="9.140625" style="2"/>
    <col min="11222" max="11222" width="6.42578125" style="2" customWidth="1"/>
    <col min="11223" max="11223" width="38.85546875" style="2" customWidth="1"/>
    <col min="11224" max="11224" width="13.28515625" style="2" customWidth="1"/>
    <col min="11225" max="11227" width="13.140625" style="2" customWidth="1"/>
    <col min="11228" max="11228" width="9.85546875" style="2" bestFit="1" customWidth="1"/>
    <col min="11229" max="11229" width="11" style="2" customWidth="1"/>
    <col min="11230" max="11230" width="10.5703125" style="2" bestFit="1" customWidth="1"/>
    <col min="11231" max="11477" width="9.140625" style="2"/>
    <col min="11478" max="11478" width="6.42578125" style="2" customWidth="1"/>
    <col min="11479" max="11479" width="38.85546875" style="2" customWidth="1"/>
    <col min="11480" max="11480" width="13.28515625" style="2" customWidth="1"/>
    <col min="11481" max="11483" width="13.140625" style="2" customWidth="1"/>
    <col min="11484" max="11484" width="9.85546875" style="2" bestFit="1" customWidth="1"/>
    <col min="11485" max="11485" width="11" style="2" customWidth="1"/>
    <col min="11486" max="11486" width="10.5703125" style="2" bestFit="1" customWidth="1"/>
    <col min="11487" max="11733" width="9.140625" style="2"/>
    <col min="11734" max="11734" width="6.42578125" style="2" customWidth="1"/>
    <col min="11735" max="11735" width="38.85546875" style="2" customWidth="1"/>
    <col min="11736" max="11736" width="13.28515625" style="2" customWidth="1"/>
    <col min="11737" max="11739" width="13.140625" style="2" customWidth="1"/>
    <col min="11740" max="11740" width="9.85546875" style="2" bestFit="1" customWidth="1"/>
    <col min="11741" max="11741" width="11" style="2" customWidth="1"/>
    <col min="11742" max="11742" width="10.5703125" style="2" bestFit="1" customWidth="1"/>
    <col min="11743" max="11989" width="9.140625" style="2"/>
    <col min="11990" max="11990" width="6.42578125" style="2" customWidth="1"/>
    <col min="11991" max="11991" width="38.85546875" style="2" customWidth="1"/>
    <col min="11992" max="11992" width="13.28515625" style="2" customWidth="1"/>
    <col min="11993" max="11995" width="13.140625" style="2" customWidth="1"/>
    <col min="11996" max="11996" width="9.85546875" style="2" bestFit="1" customWidth="1"/>
    <col min="11997" max="11997" width="11" style="2" customWidth="1"/>
    <col min="11998" max="11998" width="10.5703125" style="2" bestFit="1" customWidth="1"/>
    <col min="11999" max="12245" width="9.140625" style="2"/>
    <col min="12246" max="12246" width="6.42578125" style="2" customWidth="1"/>
    <col min="12247" max="12247" width="38.85546875" style="2" customWidth="1"/>
    <col min="12248" max="12248" width="13.28515625" style="2" customWidth="1"/>
    <col min="12249" max="12251" width="13.140625" style="2" customWidth="1"/>
    <col min="12252" max="12252" width="9.85546875" style="2" bestFit="1" customWidth="1"/>
    <col min="12253" max="12253" width="11" style="2" customWidth="1"/>
    <col min="12254" max="12254" width="10.5703125" style="2" bestFit="1" customWidth="1"/>
    <col min="12255" max="12501" width="9.140625" style="2"/>
    <col min="12502" max="12502" width="6.42578125" style="2" customWidth="1"/>
    <col min="12503" max="12503" width="38.85546875" style="2" customWidth="1"/>
    <col min="12504" max="12504" width="13.28515625" style="2" customWidth="1"/>
    <col min="12505" max="12507" width="13.140625" style="2" customWidth="1"/>
    <col min="12508" max="12508" width="9.85546875" style="2" bestFit="1" customWidth="1"/>
    <col min="12509" max="12509" width="11" style="2" customWidth="1"/>
    <col min="12510" max="12510" width="10.5703125" style="2" bestFit="1" customWidth="1"/>
    <col min="12511" max="12757" width="9.140625" style="2"/>
    <col min="12758" max="12758" width="6.42578125" style="2" customWidth="1"/>
    <col min="12759" max="12759" width="38.85546875" style="2" customWidth="1"/>
    <col min="12760" max="12760" width="13.28515625" style="2" customWidth="1"/>
    <col min="12761" max="12763" width="13.140625" style="2" customWidth="1"/>
    <col min="12764" max="12764" width="9.85546875" style="2" bestFit="1" customWidth="1"/>
    <col min="12765" max="12765" width="11" style="2" customWidth="1"/>
    <col min="12766" max="12766" width="10.5703125" style="2" bestFit="1" customWidth="1"/>
    <col min="12767" max="13013" width="9.140625" style="2"/>
    <col min="13014" max="13014" width="6.42578125" style="2" customWidth="1"/>
    <col min="13015" max="13015" width="38.85546875" style="2" customWidth="1"/>
    <col min="13016" max="13016" width="13.28515625" style="2" customWidth="1"/>
    <col min="13017" max="13019" width="13.140625" style="2" customWidth="1"/>
    <col min="13020" max="13020" width="9.85546875" style="2" bestFit="1" customWidth="1"/>
    <col min="13021" max="13021" width="11" style="2" customWidth="1"/>
    <col min="13022" max="13022" width="10.5703125" style="2" bestFit="1" customWidth="1"/>
    <col min="13023" max="13269" width="9.140625" style="2"/>
    <col min="13270" max="13270" width="6.42578125" style="2" customWidth="1"/>
    <col min="13271" max="13271" width="38.85546875" style="2" customWidth="1"/>
    <col min="13272" max="13272" width="13.28515625" style="2" customWidth="1"/>
    <col min="13273" max="13275" width="13.140625" style="2" customWidth="1"/>
    <col min="13276" max="13276" width="9.85546875" style="2" bestFit="1" customWidth="1"/>
    <col min="13277" max="13277" width="11" style="2" customWidth="1"/>
    <col min="13278" max="13278" width="10.5703125" style="2" bestFit="1" customWidth="1"/>
    <col min="13279" max="13525" width="9.140625" style="2"/>
    <col min="13526" max="13526" width="6.42578125" style="2" customWidth="1"/>
    <col min="13527" max="13527" width="38.85546875" style="2" customWidth="1"/>
    <col min="13528" max="13528" width="13.28515625" style="2" customWidth="1"/>
    <col min="13529" max="13531" width="13.140625" style="2" customWidth="1"/>
    <col min="13532" max="13532" width="9.85546875" style="2" bestFit="1" customWidth="1"/>
    <col min="13533" max="13533" width="11" style="2" customWidth="1"/>
    <col min="13534" max="13534" width="10.5703125" style="2" bestFit="1" customWidth="1"/>
    <col min="13535" max="13781" width="9.140625" style="2"/>
    <col min="13782" max="13782" width="6.42578125" style="2" customWidth="1"/>
    <col min="13783" max="13783" width="38.85546875" style="2" customWidth="1"/>
    <col min="13784" max="13784" width="13.28515625" style="2" customWidth="1"/>
    <col min="13785" max="13787" width="13.140625" style="2" customWidth="1"/>
    <col min="13788" max="13788" width="9.85546875" style="2" bestFit="1" customWidth="1"/>
    <col min="13789" max="13789" width="11" style="2" customWidth="1"/>
    <col min="13790" max="13790" width="10.5703125" style="2" bestFit="1" customWidth="1"/>
    <col min="13791" max="14037" width="9.140625" style="2"/>
    <col min="14038" max="14038" width="6.42578125" style="2" customWidth="1"/>
    <col min="14039" max="14039" width="38.85546875" style="2" customWidth="1"/>
    <col min="14040" max="14040" width="13.28515625" style="2" customWidth="1"/>
    <col min="14041" max="14043" width="13.140625" style="2" customWidth="1"/>
    <col min="14044" max="14044" width="9.85546875" style="2" bestFit="1" customWidth="1"/>
    <col min="14045" max="14045" width="11" style="2" customWidth="1"/>
    <col min="14046" max="14046" width="10.5703125" style="2" bestFit="1" customWidth="1"/>
    <col min="14047" max="14293" width="9.140625" style="2"/>
    <col min="14294" max="14294" width="6.42578125" style="2" customWidth="1"/>
    <col min="14295" max="14295" width="38.85546875" style="2" customWidth="1"/>
    <col min="14296" max="14296" width="13.28515625" style="2" customWidth="1"/>
    <col min="14297" max="14299" width="13.140625" style="2" customWidth="1"/>
    <col min="14300" max="14300" width="9.85546875" style="2" bestFit="1" customWidth="1"/>
    <col min="14301" max="14301" width="11" style="2" customWidth="1"/>
    <col min="14302" max="14302" width="10.5703125" style="2" bestFit="1" customWidth="1"/>
    <col min="14303" max="14549" width="9.140625" style="2"/>
    <col min="14550" max="14550" width="6.42578125" style="2" customWidth="1"/>
    <col min="14551" max="14551" width="38.85546875" style="2" customWidth="1"/>
    <col min="14552" max="14552" width="13.28515625" style="2" customWidth="1"/>
    <col min="14553" max="14555" width="13.140625" style="2" customWidth="1"/>
    <col min="14556" max="14556" width="9.85546875" style="2" bestFit="1" customWidth="1"/>
    <col min="14557" max="14557" width="11" style="2" customWidth="1"/>
    <col min="14558" max="14558" width="10.5703125" style="2" bestFit="1" customWidth="1"/>
    <col min="14559" max="14805" width="9.140625" style="2"/>
    <col min="14806" max="14806" width="6.42578125" style="2" customWidth="1"/>
    <col min="14807" max="14807" width="38.85546875" style="2" customWidth="1"/>
    <col min="14808" max="14808" width="13.28515625" style="2" customWidth="1"/>
    <col min="14809" max="14811" width="13.140625" style="2" customWidth="1"/>
    <col min="14812" max="14812" width="9.85546875" style="2" bestFit="1" customWidth="1"/>
    <col min="14813" max="14813" width="11" style="2" customWidth="1"/>
    <col min="14814" max="14814" width="10.5703125" style="2" bestFit="1" customWidth="1"/>
    <col min="14815" max="15061" width="9.140625" style="2"/>
    <col min="15062" max="15062" width="6.42578125" style="2" customWidth="1"/>
    <col min="15063" max="15063" width="38.85546875" style="2" customWidth="1"/>
    <col min="15064" max="15064" width="13.28515625" style="2" customWidth="1"/>
    <col min="15065" max="15067" width="13.140625" style="2" customWidth="1"/>
    <col min="15068" max="15068" width="9.85546875" style="2" bestFit="1" customWidth="1"/>
    <col min="15069" max="15069" width="11" style="2" customWidth="1"/>
    <col min="15070" max="15070" width="10.5703125" style="2" bestFit="1" customWidth="1"/>
    <col min="15071" max="15317" width="9.140625" style="2"/>
    <col min="15318" max="15318" width="6.42578125" style="2" customWidth="1"/>
    <col min="15319" max="15319" width="38.85546875" style="2" customWidth="1"/>
    <col min="15320" max="15320" width="13.28515625" style="2" customWidth="1"/>
    <col min="15321" max="15323" width="13.140625" style="2" customWidth="1"/>
    <col min="15324" max="15324" width="9.85546875" style="2" bestFit="1" customWidth="1"/>
    <col min="15325" max="15325" width="11" style="2" customWidth="1"/>
    <col min="15326" max="15326" width="10.5703125" style="2" bestFit="1" customWidth="1"/>
    <col min="15327" max="15573" width="9.140625" style="2"/>
    <col min="15574" max="15574" width="6.42578125" style="2" customWidth="1"/>
    <col min="15575" max="15575" width="38.85546875" style="2" customWidth="1"/>
    <col min="15576" max="15576" width="13.28515625" style="2" customWidth="1"/>
    <col min="15577" max="15579" width="13.140625" style="2" customWidth="1"/>
    <col min="15580" max="15580" width="9.85546875" style="2" bestFit="1" customWidth="1"/>
    <col min="15581" max="15581" width="11" style="2" customWidth="1"/>
    <col min="15582" max="15582" width="10.5703125" style="2" bestFit="1" customWidth="1"/>
    <col min="15583" max="15829" width="9.140625" style="2"/>
    <col min="15830" max="15830" width="6.42578125" style="2" customWidth="1"/>
    <col min="15831" max="15831" width="38.85546875" style="2" customWidth="1"/>
    <col min="15832" max="15832" width="13.28515625" style="2" customWidth="1"/>
    <col min="15833" max="15835" width="13.140625" style="2" customWidth="1"/>
    <col min="15836" max="15836" width="9.85546875" style="2" bestFit="1" customWidth="1"/>
    <col min="15837" max="15837" width="11" style="2" customWidth="1"/>
    <col min="15838" max="15838" width="10.5703125" style="2" bestFit="1" customWidth="1"/>
    <col min="15839" max="16085" width="9.140625" style="2"/>
    <col min="16086" max="16086" width="6.42578125" style="2" customWidth="1"/>
    <col min="16087" max="16087" width="38.85546875" style="2" customWidth="1"/>
    <col min="16088" max="16088" width="13.28515625" style="2" customWidth="1"/>
    <col min="16089" max="16091" width="13.140625" style="2" customWidth="1"/>
    <col min="16092" max="16092" width="9.85546875" style="2" bestFit="1" customWidth="1"/>
    <col min="16093" max="16093" width="11" style="2" customWidth="1"/>
    <col min="16094" max="16094" width="10.5703125" style="2" bestFit="1" customWidth="1"/>
    <col min="16095" max="16384" width="9.140625" style="2"/>
  </cols>
  <sheetData>
    <row r="1" spans="1:5" x14ac:dyDescent="0.3">
      <c r="A1" s="1" t="s">
        <v>0</v>
      </c>
      <c r="B1" s="1"/>
      <c r="C1" s="1"/>
    </row>
    <row r="2" spans="1:5" x14ac:dyDescent="0.3">
      <c r="A2" s="1" t="s">
        <v>1</v>
      </c>
      <c r="B2" s="1"/>
      <c r="C2" s="1"/>
    </row>
    <row r="3" spans="1:5" x14ac:dyDescent="0.3">
      <c r="A3" s="3" t="s">
        <v>2</v>
      </c>
      <c r="B3" s="3"/>
      <c r="C3" s="3"/>
    </row>
    <row r="4" spans="1:5" x14ac:dyDescent="0.3">
      <c r="A4" s="4" t="s">
        <v>3</v>
      </c>
      <c r="B4" s="4"/>
      <c r="C4" s="4"/>
    </row>
    <row r="5" spans="1:5" x14ac:dyDescent="0.3">
      <c r="C5" s="6" t="s">
        <v>4</v>
      </c>
    </row>
    <row r="6" spans="1:5" x14ac:dyDescent="0.3">
      <c r="A6" s="7" t="s">
        <v>5</v>
      </c>
      <c r="B6" s="7" t="s">
        <v>6</v>
      </c>
      <c r="C6" s="8" t="s">
        <v>7</v>
      </c>
    </row>
    <row r="7" spans="1:5" x14ac:dyDescent="0.3">
      <c r="A7" s="7"/>
      <c r="B7" s="7"/>
      <c r="C7" s="9"/>
    </row>
    <row r="8" spans="1:5" s="13" customFormat="1" x14ac:dyDescent="0.3">
      <c r="A8" s="10" t="s">
        <v>8</v>
      </c>
      <c r="B8" s="11" t="s">
        <v>9</v>
      </c>
      <c r="C8" s="12">
        <f>C9+C12+C15+C16+C17</f>
        <v>41039998</v>
      </c>
      <c r="E8" s="14"/>
    </row>
    <row r="9" spans="1:5" s="13" customFormat="1" x14ac:dyDescent="0.3">
      <c r="A9" s="15" t="s">
        <v>10</v>
      </c>
      <c r="B9" s="16" t="s">
        <v>11</v>
      </c>
      <c r="C9" s="17">
        <f>C10+C11</f>
        <v>15892350</v>
      </c>
      <c r="D9" s="18"/>
      <c r="E9" s="19"/>
    </row>
    <row r="10" spans="1:5" x14ac:dyDescent="0.3">
      <c r="A10" s="20"/>
      <c r="B10" s="21" t="s">
        <v>12</v>
      </c>
      <c r="C10" s="22">
        <v>2717270</v>
      </c>
      <c r="D10" s="23"/>
      <c r="E10" s="24"/>
    </row>
    <row r="11" spans="1:5" x14ac:dyDescent="0.3">
      <c r="A11" s="20"/>
      <c r="B11" s="21" t="s">
        <v>13</v>
      </c>
      <c r="C11" s="22">
        <v>13175080</v>
      </c>
      <c r="D11" s="23"/>
      <c r="E11" s="25"/>
    </row>
    <row r="12" spans="1:5" s="13" customFormat="1" x14ac:dyDescent="0.3">
      <c r="A12" s="15" t="s">
        <v>14</v>
      </c>
      <c r="B12" s="16" t="s">
        <v>15</v>
      </c>
      <c r="C12" s="17">
        <f t="shared" ref="C12" si="0">C13+C14</f>
        <v>23776365</v>
      </c>
      <c r="E12" s="14"/>
    </row>
    <row r="13" spans="1:5" x14ac:dyDescent="0.3">
      <c r="A13" s="20"/>
      <c r="B13" s="26" t="s">
        <v>16</v>
      </c>
      <c r="C13" s="22">
        <f>14724323+3091865</f>
        <v>17816188</v>
      </c>
      <c r="E13" s="25"/>
    </row>
    <row r="14" spans="1:5" x14ac:dyDescent="0.3">
      <c r="A14" s="20"/>
      <c r="B14" s="26" t="s">
        <v>17</v>
      </c>
      <c r="C14" s="22">
        <v>5960177</v>
      </c>
    </row>
    <row r="15" spans="1:5" x14ac:dyDescent="0.3">
      <c r="A15" s="15" t="s">
        <v>18</v>
      </c>
      <c r="B15" s="16" t="s">
        <v>19</v>
      </c>
      <c r="C15" s="17">
        <v>0</v>
      </c>
      <c r="D15" s="27"/>
      <c r="E15" s="27"/>
    </row>
    <row r="16" spans="1:5" x14ac:dyDescent="0.3">
      <c r="A16" s="15" t="s">
        <v>20</v>
      </c>
      <c r="B16" s="16" t="s">
        <v>21</v>
      </c>
      <c r="C16" s="17">
        <v>0</v>
      </c>
      <c r="D16" s="24"/>
    </row>
    <row r="17" spans="1:7" x14ac:dyDescent="0.3">
      <c r="A17" s="15" t="s">
        <v>22</v>
      </c>
      <c r="B17" s="16" t="s">
        <v>23</v>
      </c>
      <c r="C17" s="17">
        <f>C18+C19</f>
        <v>1371283</v>
      </c>
    </row>
    <row r="18" spans="1:7" s="31" customFormat="1" x14ac:dyDescent="0.3">
      <c r="A18" s="28"/>
      <c r="B18" s="29" t="s">
        <v>24</v>
      </c>
      <c r="C18" s="30">
        <v>617042</v>
      </c>
    </row>
    <row r="19" spans="1:7" s="31" customFormat="1" x14ac:dyDescent="0.3">
      <c r="A19" s="28"/>
      <c r="B19" s="29" t="s">
        <v>25</v>
      </c>
      <c r="C19" s="30">
        <v>754241</v>
      </c>
      <c r="E19" s="32"/>
    </row>
    <row r="20" spans="1:7" x14ac:dyDescent="0.3">
      <c r="A20" s="15" t="s">
        <v>26</v>
      </c>
      <c r="B20" s="16" t="s">
        <v>27</v>
      </c>
      <c r="C20" s="17">
        <f>C21+C28+C33</f>
        <v>41268398</v>
      </c>
      <c r="E20" s="25"/>
    </row>
    <row r="21" spans="1:7" s="13" customFormat="1" x14ac:dyDescent="0.3">
      <c r="A21" s="15" t="s">
        <v>10</v>
      </c>
      <c r="B21" s="16" t="s">
        <v>28</v>
      </c>
      <c r="C21" s="17">
        <f>SUM(C22:C27)</f>
        <v>35308221</v>
      </c>
      <c r="E21" s="18"/>
      <c r="G21" s="2"/>
    </row>
    <row r="22" spans="1:7" x14ac:dyDescent="0.3">
      <c r="A22" s="20">
        <v>1</v>
      </c>
      <c r="B22" s="26" t="s">
        <v>29</v>
      </c>
      <c r="C22" s="22">
        <v>8066241</v>
      </c>
    </row>
    <row r="23" spans="1:7" x14ac:dyDescent="0.3">
      <c r="A23" s="20">
        <v>2</v>
      </c>
      <c r="B23" s="26" t="s">
        <v>30</v>
      </c>
      <c r="C23" s="22">
        <v>26526155</v>
      </c>
      <c r="E23" s="25"/>
    </row>
    <row r="24" spans="1:7" x14ac:dyDescent="0.3">
      <c r="A24" s="20">
        <v>3</v>
      </c>
      <c r="B24" s="26" t="s">
        <v>31</v>
      </c>
      <c r="C24" s="22">
        <v>12500</v>
      </c>
      <c r="D24" s="27"/>
      <c r="E24" s="23"/>
    </row>
    <row r="25" spans="1:7" x14ac:dyDescent="0.3">
      <c r="A25" s="20">
        <v>4</v>
      </c>
      <c r="B25" s="26" t="s">
        <v>32</v>
      </c>
      <c r="C25" s="22">
        <v>2440</v>
      </c>
    </row>
    <row r="26" spans="1:7" x14ac:dyDescent="0.3">
      <c r="A26" s="20">
        <v>5</v>
      </c>
      <c r="B26" s="26" t="s">
        <v>33</v>
      </c>
      <c r="C26" s="22">
        <v>700885</v>
      </c>
    </row>
    <row r="27" spans="1:7" x14ac:dyDescent="0.3">
      <c r="A27" s="20">
        <v>6</v>
      </c>
      <c r="B27" s="26" t="s">
        <v>34</v>
      </c>
      <c r="C27" s="22">
        <v>0</v>
      </c>
    </row>
    <row r="28" spans="1:7" s="13" customFormat="1" ht="37.5" x14ac:dyDescent="0.3">
      <c r="A28" s="15" t="s">
        <v>14</v>
      </c>
      <c r="B28" s="16" t="s">
        <v>35</v>
      </c>
      <c r="C28" s="17">
        <f>C29+C30</f>
        <v>5960177</v>
      </c>
    </row>
    <row r="29" spans="1:7" s="36" customFormat="1" x14ac:dyDescent="0.3">
      <c r="A29" s="33">
        <v>1</v>
      </c>
      <c r="B29" s="34" t="s">
        <v>36</v>
      </c>
      <c r="C29" s="35"/>
    </row>
    <row r="30" spans="1:7" s="36" customFormat="1" x14ac:dyDescent="0.3">
      <c r="A30" s="33">
        <v>2</v>
      </c>
      <c r="B30" s="34" t="s">
        <v>37</v>
      </c>
      <c r="C30" s="35">
        <f>C31+C32</f>
        <v>5960177</v>
      </c>
    </row>
    <row r="31" spans="1:7" s="40" customFormat="1" x14ac:dyDescent="0.3">
      <c r="A31" s="37"/>
      <c r="B31" s="38" t="s">
        <v>38</v>
      </c>
      <c r="C31" s="39">
        <v>2403075</v>
      </c>
      <c r="E31" s="41"/>
    </row>
    <row r="32" spans="1:7" s="40" customFormat="1" ht="37.5" x14ac:dyDescent="0.3">
      <c r="A32" s="37"/>
      <c r="B32" s="38" t="s">
        <v>39</v>
      </c>
      <c r="C32" s="39">
        <v>3557102</v>
      </c>
    </row>
    <row r="33" spans="1:5" s="13" customFormat="1" x14ac:dyDescent="0.3">
      <c r="A33" s="15" t="s">
        <v>18</v>
      </c>
      <c r="B33" s="16" t="s">
        <v>40</v>
      </c>
      <c r="C33" s="17"/>
      <c r="E33" s="42"/>
    </row>
    <row r="34" spans="1:5" s="13" customFormat="1" x14ac:dyDescent="0.3">
      <c r="A34" s="15" t="s">
        <v>41</v>
      </c>
      <c r="B34" s="16" t="s">
        <v>42</v>
      </c>
      <c r="C34" s="17">
        <f>C8-C20</f>
        <v>-228400</v>
      </c>
      <c r="E34" s="18"/>
    </row>
    <row r="35" spans="1:5" s="13" customFormat="1" ht="37.5" x14ac:dyDescent="0.3">
      <c r="A35" s="15" t="s">
        <v>43</v>
      </c>
      <c r="B35" s="16" t="s">
        <v>44</v>
      </c>
      <c r="C35" s="17">
        <f>C40</f>
        <v>19400</v>
      </c>
      <c r="E35" s="18"/>
    </row>
    <row r="36" spans="1:5" s="43" customFormat="1" x14ac:dyDescent="0.3">
      <c r="A36" s="20">
        <v>1</v>
      </c>
      <c r="B36" s="26" t="s">
        <v>45</v>
      </c>
      <c r="C36" s="22">
        <v>19400</v>
      </c>
      <c r="E36" s="44"/>
    </row>
    <row r="37" spans="1:5" s="43" customFormat="1" ht="37.5" x14ac:dyDescent="0.3">
      <c r="A37" s="20">
        <v>2</v>
      </c>
      <c r="B37" s="26" t="s">
        <v>46</v>
      </c>
      <c r="C37" s="22">
        <v>0</v>
      </c>
      <c r="E37" s="44"/>
    </row>
    <row r="38" spans="1:5" s="13" customFormat="1" x14ac:dyDescent="0.3">
      <c r="A38" s="15" t="s">
        <v>47</v>
      </c>
      <c r="B38" s="16" t="s">
        <v>48</v>
      </c>
      <c r="C38" s="17">
        <f>C39+C40</f>
        <v>247800</v>
      </c>
      <c r="E38" s="18"/>
    </row>
    <row r="39" spans="1:5" s="43" customFormat="1" x14ac:dyDescent="0.3">
      <c r="A39" s="20" t="s">
        <v>10</v>
      </c>
      <c r="B39" s="26" t="s">
        <v>49</v>
      </c>
      <c r="C39" s="22">
        <v>228400</v>
      </c>
    </row>
    <row r="40" spans="1:5" s="43" customFormat="1" x14ac:dyDescent="0.3">
      <c r="A40" s="45" t="s">
        <v>14</v>
      </c>
      <c r="B40" s="46" t="s">
        <v>50</v>
      </c>
      <c r="C40" s="47">
        <v>19400</v>
      </c>
    </row>
    <row r="41" spans="1:5" x14ac:dyDescent="0.3">
      <c r="A41" s="48" t="s">
        <v>51</v>
      </c>
      <c r="B41" s="49"/>
    </row>
    <row r="42" spans="1:5" x14ac:dyDescent="0.3">
      <c r="A42" s="48"/>
      <c r="B42" s="51" t="s">
        <v>52</v>
      </c>
      <c r="C42" s="51"/>
    </row>
  </sheetData>
  <mergeCells count="8">
    <mergeCell ref="B42:C42"/>
    <mergeCell ref="A1:C1"/>
    <mergeCell ref="A2:C2"/>
    <mergeCell ref="A3:C3"/>
    <mergeCell ref="A4:C4"/>
    <mergeCell ref="A6:A7"/>
    <mergeCell ref="B6:B7"/>
    <mergeCell ref="C6:C7"/>
  </mergeCells>
  <conditionalFormatting sqref="C8:C40">
    <cfRule type="expression" dxfId="0" priority="1">
      <formula>ISNUMBER(SEARCH("!",_xlfn.FORMULATEXT(C8)))</formula>
    </cfRule>
  </conditionalFormatting>
  <printOptions horizontalCentered="1"/>
  <pageMargins left="1.1811023622047245" right="0.43307086614173229" top="0.78740157480314965" bottom="0.59055118110236227" header="0.51181102362204722" footer="0.43307086614173229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2026-03-19T08:08:26Z</dcterms:created>
  <dcterms:modified xsi:type="dcterms:W3CDTF">2026-03-19T08:08:55Z</dcterms:modified>
</cp:coreProperties>
</file>