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8_{1E154301-B74C-4C94-8ADA-0972EA3A1430}" xr6:coauthVersionLast="47" xr6:coauthVersionMax="47" xr10:uidLastSave="{00000000-0000-0000-0000-000000000000}"/>
  <bookViews>
    <workbookView xWindow="-120" yWindow="-120" windowWidth="24240" windowHeight="13020" xr2:uid="{45630F5A-58A3-4DBB-BA53-32AAA0A7F96B}"/>
  </bookViews>
  <sheets>
    <sheet name="52" sheetId="1" r:id="rId1"/>
  </sheets>
  <externalReferences>
    <externalReference r:id="rId2"/>
  </externalReferences>
  <definedNames>
    <definedName name="\" hidden="1">#REF!</definedName>
    <definedName name="__\" hidden="1">#REF!</definedName>
    <definedName name="___________________________________________________________________a1" hidden="1">{"'Sheet1'!$L$16"}</definedName>
    <definedName name="___________________________________________________________________PA3" hidden="1">{"'Sheet1'!$L$16"}</definedName>
    <definedName name="_________________________________________________________________a1" hidden="1">{"'Sheet1'!$L$16"}</definedName>
    <definedName name="_________________________________________________________________PA3" hidden="1">{"'Sheet1'!$L$16"}</definedName>
    <definedName name="_______________________________________________________________a1" hidden="1">{"'Sheet1'!$L$16"}</definedName>
    <definedName name="_______________________________________________________________DT12" hidden="1">{"'Sheet1'!$L$16"}</definedName>
    <definedName name="_______________________________________________________________PA3" hidden="1">{"'Sheet1'!$L$16"}</definedName>
    <definedName name="_____________________________________________________________a1" hidden="1">{"'Sheet1'!$L$16"}</definedName>
    <definedName name="_____________________________________________________________DT12" hidden="1">{"'Sheet1'!$L$16"}</definedName>
    <definedName name="_____________________________________________________________PA3" hidden="1">{"'Sheet1'!$L$16"}</definedName>
    <definedName name="____________________________________________________________DT12" hidden="1">{"'Sheet1'!$L$16"}</definedName>
    <definedName name="___________________________________________________________a1" hidden="1">{"'Sheet1'!$L$16"}</definedName>
    <definedName name="___________________________________________________________DT12" hidden="1">{"'Sheet1'!$L$16"}</definedName>
    <definedName name="___________________________________________________________PA3" hidden="1">{"'Sheet1'!$L$16"}</definedName>
    <definedName name="_________________________________________________________a1" hidden="1">{"'Sheet1'!$L$16"}</definedName>
    <definedName name="_________________________________________________________DT12" hidden="1">{"'Sheet1'!$L$16"}</definedName>
    <definedName name="_________________________________________________________PA3" hidden="1">{"'Sheet1'!$L$16"}</definedName>
    <definedName name="________________________________________________________a1" hidden="1">{"'Sheet1'!$L$16"}</definedName>
    <definedName name="________________________________________________________DT12" hidden="1">{"'Sheet1'!$L$16"}</definedName>
    <definedName name="________________________________________________________PA3" hidden="1">{"'Sheet1'!$L$16"}</definedName>
    <definedName name="_______________________________________________________DT12" hidden="1">{"'Sheet1'!$L$16"}</definedName>
    <definedName name="______________________________________________________a1" hidden="1">{"'Sheet1'!$L$16"}</definedName>
    <definedName name="______________________________________________________PA3" hidden="1">{"'Sheet1'!$L$16"}</definedName>
    <definedName name="_____________________________________________________a1" hidden="1">{"'Sheet1'!$L$16"}</definedName>
    <definedName name="_____________________________________________________DT12" hidden="1">{"'Sheet1'!$L$16"}</definedName>
    <definedName name="_____________________________________________________PA3" hidden="1">{"'Sheet1'!$L$16"}</definedName>
    <definedName name="____________________________________________________a1" hidden="1">{"'Sheet1'!$L$16"}</definedName>
    <definedName name="____________________________________________________PA3" hidden="1">{"'Sheet1'!$L$16"}</definedName>
    <definedName name="___________________________________________________a1" hidden="1">{"'Sheet1'!$L$16"}</definedName>
    <definedName name="___________________________________________________DT12" hidden="1">{"'Sheet1'!$L$16"}</definedName>
    <definedName name="___________________________________________________PA3" hidden="1">{"'Sheet1'!$L$16"}</definedName>
    <definedName name="__________________________________________________a1" hidden="1">{"'Sheet1'!$L$16"}</definedName>
    <definedName name="__________________________________________________DT12" hidden="1">{"'Sheet1'!$L$16"}</definedName>
    <definedName name="__________________________________________________PA3" hidden="1">{"'Sheet1'!$L$16"}</definedName>
    <definedName name="_________________________________________________a1" hidden="1">{"'Sheet1'!$L$16"}</definedName>
    <definedName name="_________________________________________________DT12" hidden="1">{"'Sheet1'!$L$16"}</definedName>
    <definedName name="_________________________________________________PA3" hidden="1">{"'Sheet1'!$L$16"}</definedName>
    <definedName name="________________________________________________a1" hidden="1">{"'Sheet1'!$L$16"}</definedName>
    <definedName name="________________________________________________DT12" hidden="1">{"'Sheet1'!$L$16"}</definedName>
    <definedName name="________________________________________________PA3" hidden="1">{"'Sheet1'!$L$16"}</definedName>
    <definedName name="_______________________________________________a1" hidden="1">{"'Sheet1'!$L$16"}</definedName>
    <definedName name="_______________________________________________DT12" hidden="1">{"'Sheet1'!$L$16"}</definedName>
    <definedName name="_______________________________________________PA3" hidden="1">{"'Sheet1'!$L$16"}</definedName>
    <definedName name="______________________________________________a1" hidden="1">{"'Sheet1'!$L$16"}</definedName>
    <definedName name="______________________________________________DT12" hidden="1">{"'Sheet1'!$L$16"}</definedName>
    <definedName name="______________________________________________PA3" hidden="1">{"'Sheet1'!$L$16"}</definedName>
    <definedName name="_____________________________________________a1" hidden="1">{"'Sheet1'!$L$16"}</definedName>
    <definedName name="_____________________________________________DT12" hidden="1">{"'Sheet1'!$L$16"}</definedName>
    <definedName name="_____________________________________________PA3" hidden="1">{"'Sheet1'!$L$16"}</definedName>
    <definedName name="____________________________________________a1" hidden="1">{"'Sheet1'!$L$16"}</definedName>
    <definedName name="____________________________________________DT12" hidden="1">{"'Sheet1'!$L$16"}</definedName>
    <definedName name="____________________________________________PA3" hidden="1">{"'Sheet1'!$L$16"}</definedName>
    <definedName name="___________________________________________a1" hidden="1">{"'Sheet1'!$L$16"}</definedName>
    <definedName name="___________________________________________DT12" hidden="1">{"'Sheet1'!$L$16"}</definedName>
    <definedName name="___________________________________________PA3" hidden="1">{"'Sheet1'!$L$16"}</definedName>
    <definedName name="__________________________________________a1" hidden="1">{"'Sheet1'!$L$16"}</definedName>
    <definedName name="__________________________________________DT12" hidden="1">{"'Sheet1'!$L$16"}</definedName>
    <definedName name="__________________________________________PA3" hidden="1">{"'Sheet1'!$L$16"}</definedName>
    <definedName name="_________________________________________a1" hidden="1">{"'Sheet1'!$L$16"}</definedName>
    <definedName name="_________________________________________DT12" hidden="1">{"'Sheet1'!$L$16"}</definedName>
    <definedName name="_________________________________________PA3" hidden="1">{"'Sheet1'!$L$16"}</definedName>
    <definedName name="________________________________________a1" hidden="1">{"'Sheet1'!$L$16"}</definedName>
    <definedName name="________________________________________DT12" hidden="1">{"'Sheet1'!$L$16"}</definedName>
    <definedName name="________________________________________PA3" hidden="1">{"'Sheet1'!$L$16"}</definedName>
    <definedName name="_______________________________________a1" hidden="1">{"'Sheet1'!$L$16"}</definedName>
    <definedName name="_______________________________________DT12" hidden="1">{"'Sheet1'!$L$16"}</definedName>
    <definedName name="_______________________________________PA3" hidden="1">{"'Sheet1'!$L$16"}</definedName>
    <definedName name="______________________________________a1" hidden="1">{"'Sheet1'!$L$16"}</definedName>
    <definedName name="______________________________________DT12" hidden="1">{"'Sheet1'!$L$16"}</definedName>
    <definedName name="______________________________________PA3" hidden="1">{"'Sheet1'!$L$16"}</definedName>
    <definedName name="_____________________________________a1" hidden="1">{"'Sheet1'!$L$16"}</definedName>
    <definedName name="_____________________________________DT12" hidden="1">{"'Sheet1'!$L$16"}</definedName>
    <definedName name="_____________________________________PA3" hidden="1">{"'Sheet1'!$L$16"}</definedName>
    <definedName name="____________________________________a1" hidden="1">{"'Sheet1'!$L$16"}</definedName>
    <definedName name="____________________________________DT12" hidden="1">{"'Sheet1'!$L$16"}</definedName>
    <definedName name="____________________________________PA3" hidden="1">{"'Sheet1'!$L$16"}</definedName>
    <definedName name="___________________________________a1" hidden="1">{"'Sheet1'!$L$16"}</definedName>
    <definedName name="___________________________________DT12" hidden="1">{"'Sheet1'!$L$16"}</definedName>
    <definedName name="___________________________________PA3" hidden="1">{"'Sheet1'!$L$16"}</definedName>
    <definedName name="__________________________________a1" hidden="1">{"'Sheet1'!$L$16"}</definedName>
    <definedName name="__________________________________DT12" hidden="1">{"'Sheet1'!$L$16"}</definedName>
    <definedName name="__________________________________PA3" hidden="1">{"'Sheet1'!$L$16"}</definedName>
    <definedName name="_________________________________a1" hidden="1">{"'Sheet1'!$L$16"}</definedName>
    <definedName name="_________________________________DT12" hidden="1">{"'Sheet1'!$L$16"}</definedName>
    <definedName name="_________________________________PA3" hidden="1">{"'Sheet1'!$L$16"}</definedName>
    <definedName name="________________________________a1" hidden="1">{"'Sheet1'!$L$16"}</definedName>
    <definedName name="________________________________DT12" hidden="1">{"'Sheet1'!$L$16"}</definedName>
    <definedName name="________________________________PA3" hidden="1">{"'Sheet1'!$L$16"}</definedName>
    <definedName name="_______________________________a1" hidden="1">{"'Sheet1'!$L$16"}</definedName>
    <definedName name="_______________________________DT12" hidden="1">{"'Sheet1'!$L$16"}</definedName>
    <definedName name="_______________________________PA3" hidden="1">{"'Sheet1'!$L$16"}</definedName>
    <definedName name="______________________________a1" hidden="1">{"'Sheet1'!$L$16"}</definedName>
    <definedName name="______________________________DT12" hidden="1">{"'Sheet1'!$L$16"}</definedName>
    <definedName name="______________________________PA3" hidden="1">{"'Sheet1'!$L$16"}</definedName>
    <definedName name="_____________________________a1" hidden="1">{"'Sheet1'!$L$16"}</definedName>
    <definedName name="_____________________________DT12" hidden="1">{"'Sheet1'!$L$16"}</definedName>
    <definedName name="_____________________________PA3" hidden="1">{"'Sheet1'!$L$16"}</definedName>
    <definedName name="____________________________a1" hidden="1">{"'Sheet1'!$L$16"}</definedName>
    <definedName name="____________________________DT12" hidden="1">{"'Sheet1'!$L$16"}</definedName>
    <definedName name="____________________________PA3" hidden="1">{"'Sheet1'!$L$16"}</definedName>
    <definedName name="___________________________a1" hidden="1">{"'Sheet1'!$L$16"}</definedName>
    <definedName name="___________________________DT12" hidden="1">{"'Sheet1'!$L$16"}</definedName>
    <definedName name="___________________________PA3" hidden="1">{"'Sheet1'!$L$16"}</definedName>
    <definedName name="__________________________a1" hidden="1">{"'Sheet1'!$L$16"}</definedName>
    <definedName name="__________________________DT12" hidden="1">{"'Sheet1'!$L$16"}</definedName>
    <definedName name="__________________________PA3" hidden="1">{"'Sheet1'!$L$16"}</definedName>
    <definedName name="_________________________a1" hidden="1">{"'Sheet1'!$L$16"}</definedName>
    <definedName name="_________________________DT12" hidden="1">{"'Sheet1'!$L$16"}</definedName>
    <definedName name="_________________________PA3" hidden="1">{"'Sheet1'!$L$16"}</definedName>
    <definedName name="________________________a1" hidden="1">{"'Sheet1'!$L$16"}</definedName>
    <definedName name="________________________DT12" hidden="1">{"'Sheet1'!$L$16"}</definedName>
    <definedName name="________________________PA3" hidden="1">{"'Sheet1'!$L$16"}</definedName>
    <definedName name="_______________________a1" hidden="1">{"'Sheet1'!$L$16"}</definedName>
    <definedName name="_______________________DT12" hidden="1">{"'Sheet1'!$L$16"}</definedName>
    <definedName name="_______________________h1" hidden="1">{"'Sheet1'!$L$16"}</definedName>
    <definedName name="_______________________h10" hidden="1">{#N/A,#N/A,FALSE,"Chi tiÆt"}</definedName>
    <definedName name="_______________________h2" hidden="1">{"'Sheet1'!$L$16"}</definedName>
    <definedName name="_______________________h3" hidden="1">{"'Sheet1'!$L$16"}</definedName>
    <definedName name="_______________________h5" hidden="1">{"'Sheet1'!$L$16"}</definedName>
    <definedName name="_______________________h6" hidden="1">{"'Sheet1'!$L$16"}</definedName>
    <definedName name="_______________________h7" hidden="1">{"'Sheet1'!$L$16"}</definedName>
    <definedName name="_______________________h8" hidden="1">{"'Sheet1'!$L$16"}</definedName>
    <definedName name="_______________________h9" hidden="1">{"'Sheet1'!$L$16"}</definedName>
    <definedName name="_______________________PA3" hidden="1">{"'Sheet1'!$L$16"}</definedName>
    <definedName name="______________________a1" hidden="1">{"'Sheet1'!$L$16"}</definedName>
    <definedName name="______________________DT12" hidden="1">{"'Sheet1'!$L$16"}</definedName>
    <definedName name="______________________h1" hidden="1">{"'TDTGT (theo Dphuong)'!$A$4:$F$75"}</definedName>
    <definedName name="______________________PA3" hidden="1">{"'Sheet1'!$L$16"}</definedName>
    <definedName name="_____________________a1" hidden="1">{"'Sheet1'!$L$16"}</definedName>
    <definedName name="_____________________DT12" hidden="1">{"'Sheet1'!$L$16"}</definedName>
    <definedName name="_____________________h1" hidden="1">{"'TDTGT (theo Dphuong)'!$A$4:$F$75"}</definedName>
    <definedName name="_____________________h10" hidden="1">{#N/A,#N/A,FALSE,"Chi tiÆt"}</definedName>
    <definedName name="_____________________h2" hidden="1">{"'Sheet1'!$L$16"}</definedName>
    <definedName name="_____________________h3" hidden="1">{"'Sheet1'!$L$16"}</definedName>
    <definedName name="_____________________h5" hidden="1">{"'Sheet1'!$L$16"}</definedName>
    <definedName name="_____________________h6" hidden="1">{"'Sheet1'!$L$16"}</definedName>
    <definedName name="_____________________h7" hidden="1">{"'Sheet1'!$L$16"}</definedName>
    <definedName name="_____________________h8" hidden="1">{"'Sheet1'!$L$16"}</definedName>
    <definedName name="_____________________h9" hidden="1">{"'Sheet1'!$L$16"}</definedName>
    <definedName name="_____________________NSO2" hidden="1">{"'Sheet1'!$L$16"}</definedName>
    <definedName name="_____________________PA3" hidden="1">{"'Sheet1'!$L$16"}</definedName>
    <definedName name="____________________a1" hidden="1">{"'Sheet1'!$L$16"}</definedName>
    <definedName name="____________________DT12" hidden="1">{"'Sheet1'!$L$16"}</definedName>
    <definedName name="____________________h1" hidden="1">{"'TDTGT (theo Dphuong)'!$A$4:$F$75"}</definedName>
    <definedName name="____________________h10" hidden="1">{#N/A,#N/A,FALSE,"Chi tiÆt"}</definedName>
    <definedName name="____________________h2" hidden="1">{"'Sheet1'!$L$16"}</definedName>
    <definedName name="____________________h3" hidden="1">{"'Sheet1'!$L$16"}</definedName>
    <definedName name="____________________h5" hidden="1">{"'Sheet1'!$L$16"}</definedName>
    <definedName name="____________________h6" hidden="1">{"'Sheet1'!$L$16"}</definedName>
    <definedName name="____________________h7" hidden="1">{"'Sheet1'!$L$16"}</definedName>
    <definedName name="____________________h8" hidden="1">{"'Sheet1'!$L$16"}</definedName>
    <definedName name="____________________h9" hidden="1">{"'Sheet1'!$L$16"}</definedName>
    <definedName name="____________________PA3" hidden="1">{"'Sheet1'!$L$16"}</definedName>
    <definedName name="___________________a1" hidden="1">{"'Sheet1'!$L$16"}</definedName>
    <definedName name="___________________DT12" hidden="1">{"'Sheet1'!$L$16"}</definedName>
    <definedName name="___________________h1" hidden="1">{"'TDTGT (theo Dphuong)'!$A$4:$F$75"}</definedName>
    <definedName name="___________________h10" hidden="1">{#N/A,#N/A,FALSE,"Chi tiÆt"}</definedName>
    <definedName name="___________________h2" hidden="1">{"'Sheet1'!$L$16"}</definedName>
    <definedName name="___________________h3" hidden="1">{"'Sheet1'!$L$16"}</definedName>
    <definedName name="___________________h5" hidden="1">{"'Sheet1'!$L$16"}</definedName>
    <definedName name="___________________h6" hidden="1">{"'Sheet1'!$L$16"}</definedName>
    <definedName name="___________________h7" hidden="1">{"'Sheet1'!$L$16"}</definedName>
    <definedName name="___________________h8" hidden="1">{"'Sheet1'!$L$16"}</definedName>
    <definedName name="___________________h9" hidden="1">{"'Sheet1'!$L$16"}</definedName>
    <definedName name="___________________NSO2" hidden="1">{"'Sheet1'!$L$16"}</definedName>
    <definedName name="___________________PA3" hidden="1">{"'Sheet1'!$L$16"}</definedName>
    <definedName name="__________________a1" hidden="1">{"'Sheet1'!$L$16"}</definedName>
    <definedName name="__________________DT12" hidden="1">{"'Sheet1'!$L$16"}</definedName>
    <definedName name="__________________h1" hidden="1">{"'TDTGT (theo Dphuong)'!$A$4:$F$75"}</definedName>
    <definedName name="__________________NSO2" hidden="1">{"'Sheet1'!$L$16"}</definedName>
    <definedName name="__________________PA3" hidden="1">{"'Sheet1'!$L$16"}</definedName>
    <definedName name="_________________a1" hidden="1">{"'Sheet1'!$L$16"}</definedName>
    <definedName name="_________________DT12" hidden="1">{"'Sheet1'!$L$16"}</definedName>
    <definedName name="_________________h1" hidden="1">{"'TDTGT (theo Dphuong)'!$A$4:$F$75"}</definedName>
    <definedName name="_________________h10" hidden="1">{#N/A,#N/A,FALSE,"Chi tiÆt"}</definedName>
    <definedName name="_________________h2" hidden="1">{"'Sheet1'!$L$16"}</definedName>
    <definedName name="_________________h3" hidden="1">{"'Sheet1'!$L$16"}</definedName>
    <definedName name="_________________h5" hidden="1">{"'Sheet1'!$L$16"}</definedName>
    <definedName name="_________________h6" hidden="1">{"'Sheet1'!$L$16"}</definedName>
    <definedName name="_________________h7" hidden="1">{"'Sheet1'!$L$16"}</definedName>
    <definedName name="_________________h8" hidden="1">{"'Sheet1'!$L$16"}</definedName>
    <definedName name="_________________h9" hidden="1">{"'Sheet1'!$L$16"}</definedName>
    <definedName name="_________________NSO2" hidden="1">{"'Sheet1'!$L$16"}</definedName>
    <definedName name="_________________PA3" hidden="1">{"'Sheet1'!$L$16"}</definedName>
    <definedName name="________________a1" hidden="1">{"'Sheet1'!$L$16"}</definedName>
    <definedName name="________________DT12" hidden="1">{"'Sheet1'!$L$16"}</definedName>
    <definedName name="________________h1" hidden="1">{"'Sheet1'!$L$16"}</definedName>
    <definedName name="________________h10" hidden="1">{#N/A,#N/A,FALSE,"Chi tiÆt"}</definedName>
    <definedName name="________________h2" hidden="1">{"'Sheet1'!$L$16"}</definedName>
    <definedName name="________________h3" hidden="1">{"'Sheet1'!$L$16"}</definedName>
    <definedName name="________________h5" hidden="1">{"'Sheet1'!$L$16"}</definedName>
    <definedName name="________________h6" hidden="1">{"'Sheet1'!$L$16"}</definedName>
    <definedName name="________________h7" hidden="1">{"'Sheet1'!$L$16"}</definedName>
    <definedName name="________________h8" hidden="1">{"'Sheet1'!$L$16"}</definedName>
    <definedName name="________________h9" hidden="1">{"'Sheet1'!$L$16"}</definedName>
    <definedName name="________________PA3" hidden="1">{"'Sheet1'!$L$16"}</definedName>
    <definedName name="_______________a1" hidden="1">{"'Sheet1'!$L$16"}</definedName>
    <definedName name="_______________DT12" hidden="1">{"'Sheet1'!$L$16"}</definedName>
    <definedName name="_______________h1" hidden="1">{"'Sheet1'!$L$16"}</definedName>
    <definedName name="_______________h10" hidden="1">{#N/A,#N/A,FALSE,"Chi tiÆt"}</definedName>
    <definedName name="_______________h2" hidden="1">{"'Sheet1'!$L$16"}</definedName>
    <definedName name="_______________h3" hidden="1">{"'Sheet1'!$L$16"}</definedName>
    <definedName name="_______________h5" hidden="1">{"'Sheet1'!$L$16"}</definedName>
    <definedName name="_______________h6" hidden="1">{"'Sheet1'!$L$16"}</definedName>
    <definedName name="_______________h7" hidden="1">{"'Sheet1'!$L$16"}</definedName>
    <definedName name="_______________h8" hidden="1">{"'Sheet1'!$L$16"}</definedName>
    <definedName name="_______________h9" hidden="1">{"'Sheet1'!$L$16"}</definedName>
    <definedName name="_______________NSO2" hidden="1">{"'Sheet1'!$L$16"}</definedName>
    <definedName name="_______________PA3" hidden="1">{"'Sheet1'!$L$16"}</definedName>
    <definedName name="______________a1" hidden="1">{"'Sheet1'!$L$16"}</definedName>
    <definedName name="______________DT12" hidden="1">{"'Sheet1'!$L$16"}</definedName>
    <definedName name="______________h1" hidden="1">{"'TDTGT (theo Dphuong)'!$A$4:$F$75"}</definedName>
    <definedName name="______________NSO2" hidden="1">{"'Sheet1'!$L$16"}</definedName>
    <definedName name="______________PA3" hidden="1">{"'Sheet1'!$L$16"}</definedName>
    <definedName name="_____________a1" hidden="1">{"'Sheet1'!$L$16"}</definedName>
    <definedName name="_____________DT12" hidden="1">{"'Sheet1'!$L$16"}</definedName>
    <definedName name="_____________h1" hidden="1">{"'Sheet1'!$L$16"}</definedName>
    <definedName name="_____________h10" hidden="1">{#N/A,#N/A,FALSE,"Chi tiÆt"}</definedName>
    <definedName name="_____________h2" hidden="1">{"'Sheet1'!$L$16"}</definedName>
    <definedName name="_____________h3" hidden="1">{"'Sheet1'!$L$16"}</definedName>
    <definedName name="_____________h5" hidden="1">{"'Sheet1'!$L$16"}</definedName>
    <definedName name="_____________h6" hidden="1">{"'Sheet1'!$L$16"}</definedName>
    <definedName name="_____________h7" hidden="1">{"'Sheet1'!$L$16"}</definedName>
    <definedName name="_____________h8" hidden="1">{"'Sheet1'!$L$16"}</definedName>
    <definedName name="_____________h9" hidden="1">{"'Sheet1'!$L$16"}</definedName>
    <definedName name="_____________NSO2" hidden="1">{"'Sheet1'!$L$16"}</definedName>
    <definedName name="_____________PA3" hidden="1">{"'Sheet1'!$L$16"}</definedName>
    <definedName name="____________a1" hidden="1">{"'Sheet1'!$L$16"}</definedName>
    <definedName name="____________DT12" hidden="1">{"'Sheet1'!$L$16"}</definedName>
    <definedName name="____________h1" hidden="1">{"'TDTGT (theo Dphuong)'!$A$4:$F$75"}</definedName>
    <definedName name="____________PA3" hidden="1">{"'Sheet1'!$L$16"}</definedName>
    <definedName name="___________a1" hidden="1">{"'Sheet1'!$L$16"}</definedName>
    <definedName name="___________DT12" hidden="1">{"'Sheet1'!$L$16"}</definedName>
    <definedName name="___________h1" hidden="1">{"'Sheet1'!$L$16"}</definedName>
    <definedName name="___________h10" hidden="1">{#N/A,#N/A,FALSE,"Chi tiÆt"}</definedName>
    <definedName name="___________h2" hidden="1">{"'Sheet1'!$L$16"}</definedName>
    <definedName name="___________h3" hidden="1">{"'Sheet1'!$L$16"}</definedName>
    <definedName name="___________h5" hidden="1">{"'Sheet1'!$L$16"}</definedName>
    <definedName name="___________h6" hidden="1">{"'Sheet1'!$L$16"}</definedName>
    <definedName name="___________h7" hidden="1">{"'Sheet1'!$L$16"}</definedName>
    <definedName name="___________h8" hidden="1">{"'Sheet1'!$L$16"}</definedName>
    <definedName name="___________h9" hidden="1">{"'Sheet1'!$L$16"}</definedName>
    <definedName name="___________NSO2" hidden="1">{"'Sheet1'!$L$16"}</definedName>
    <definedName name="___________PA3" hidden="1">{"'Sheet1'!$L$16"}</definedName>
    <definedName name="__________a1" hidden="1">{"'Sheet1'!$L$16"}</definedName>
    <definedName name="__________DT12" hidden="1">{"'Sheet1'!$L$16"}</definedName>
    <definedName name="__________h1" hidden="1">{"'Sheet1'!$L$16"}</definedName>
    <definedName name="__________h2" hidden="1">{"'Sheet1'!$L$16"}</definedName>
    <definedName name="__________h3" hidden="1">{"'Sheet1'!$L$16"}</definedName>
    <definedName name="__________h5" hidden="1">{"'Sheet1'!$L$16"}</definedName>
    <definedName name="__________h6" hidden="1">{"'Sheet1'!$L$16"}</definedName>
    <definedName name="__________h7" hidden="1">{"'Sheet1'!$L$16"}</definedName>
    <definedName name="__________h8" hidden="1">{"'Sheet1'!$L$16"}</definedName>
    <definedName name="__________h9" hidden="1">{"'Sheet1'!$L$16"}</definedName>
    <definedName name="__________PA3" hidden="1">{"'Sheet1'!$L$16"}</definedName>
    <definedName name="_________a1" hidden="1">{"'Sheet1'!$L$16"}</definedName>
    <definedName name="_________ban2" hidden="1">{"'Sheet1'!$L$16"}</definedName>
    <definedName name="_________DT12" hidden="1">{"'Sheet1'!$L$16"}</definedName>
    <definedName name="_________h1" hidden="1">{"'Sheet1'!$L$16"}</definedName>
    <definedName name="_________h10" hidden="1">{#N/A,#N/A,FALSE,"Chi tiÆt"}</definedName>
    <definedName name="_________h2" hidden="1">{"'Sheet1'!$L$16"}</definedName>
    <definedName name="_________h3" hidden="1">{"'Sheet1'!$L$16"}</definedName>
    <definedName name="_________h5" hidden="1">{"'Sheet1'!$L$16"}</definedName>
    <definedName name="_________h6" hidden="1">{"'Sheet1'!$L$16"}</definedName>
    <definedName name="_________h7" hidden="1">{"'Sheet1'!$L$16"}</definedName>
    <definedName name="_________h8" hidden="1">{"'Sheet1'!$L$16"}</definedName>
    <definedName name="_________h9" hidden="1">{"'Sheet1'!$L$16"}</definedName>
    <definedName name="_________hu1" hidden="1">{"'Sheet1'!$L$16"}</definedName>
    <definedName name="_________hu2" hidden="1">{"'Sheet1'!$L$16"}</definedName>
    <definedName name="_________hu5" hidden="1">{"'Sheet1'!$L$16"}</definedName>
    <definedName name="_________hu6" hidden="1">{"'Sheet1'!$L$16"}</definedName>
    <definedName name="_________M36" hidden="1">{"'Sheet1'!$L$16"}</definedName>
    <definedName name="_________NSO2" hidden="1">{"'Sheet1'!$L$16"}</definedName>
    <definedName name="_________PA3" hidden="1">{"'Sheet1'!$L$16"}</definedName>
    <definedName name="_________Tru21" hidden="1">{"'Sheet1'!$L$16"}</definedName>
    <definedName name="________a1" hidden="1">{"'Sheet1'!$L$16"}</definedName>
    <definedName name="________DT12" hidden="1">{"'Sheet1'!$L$16"}</definedName>
    <definedName name="________h1" hidden="1">{"'Sheet1'!$L$16"}</definedName>
    <definedName name="________h10" hidden="1">{#N/A,#N/A,FALSE,"Chi tiÆt"}</definedName>
    <definedName name="________h2" hidden="1">{"'Sheet1'!$L$16"}</definedName>
    <definedName name="________h3" hidden="1">{"'Sheet1'!$L$16"}</definedName>
    <definedName name="________h5" hidden="1">{"'Sheet1'!$L$16"}</definedName>
    <definedName name="________h6" hidden="1">{"'Sheet1'!$L$16"}</definedName>
    <definedName name="________h7" hidden="1">{"'Sheet1'!$L$16"}</definedName>
    <definedName name="________h8" hidden="1">{"'Sheet1'!$L$16"}</definedName>
    <definedName name="________h9" hidden="1">{"'Sheet1'!$L$16"}</definedName>
    <definedName name="________hu1" hidden="1">{"'Sheet1'!$L$16"}</definedName>
    <definedName name="________hu2" hidden="1">{"'Sheet1'!$L$16"}</definedName>
    <definedName name="________hu5" hidden="1">{"'Sheet1'!$L$16"}</definedName>
    <definedName name="________hu6" hidden="1">{"'Sheet1'!$L$16"}</definedName>
    <definedName name="________NSO2" hidden="1">{"'Sheet1'!$L$16"}</definedName>
    <definedName name="________PA3" hidden="1">{"'Sheet1'!$L$16"}</definedName>
    <definedName name="_______a1" hidden="1">{"'Sheet1'!$L$16"}</definedName>
    <definedName name="_______DT12" hidden="1">{"'Sheet1'!$L$16"}</definedName>
    <definedName name="_______h1" hidden="1">{"'Sheet1'!$L$16"}</definedName>
    <definedName name="_______h10" hidden="1">{#N/A,#N/A,FALSE,"Chi tiÆt"}</definedName>
    <definedName name="_______h2" hidden="1">{"'Sheet1'!$L$16"}</definedName>
    <definedName name="_______h3" hidden="1">{"'Sheet1'!$L$16"}</definedName>
    <definedName name="_______h5" hidden="1">{"'Sheet1'!$L$16"}</definedName>
    <definedName name="_______h6" hidden="1">{"'Sheet1'!$L$16"}</definedName>
    <definedName name="_______h7" hidden="1">{"'Sheet1'!$L$16"}</definedName>
    <definedName name="_______h8" hidden="1">{"'Sheet1'!$L$16"}</definedName>
    <definedName name="_______h9" hidden="1">{"'Sheet1'!$L$16"}</definedName>
    <definedName name="_______NSO2" hidden="1">{"'Sheet1'!$L$16"}</definedName>
    <definedName name="_______PA3" hidden="1">{"'Sheet1'!$L$16"}</definedName>
    <definedName name="______a1" hidden="1">{"'Sheet1'!$L$16"}</definedName>
    <definedName name="______B5" hidden="1">{#N/A,#N/A,FALSE,"Chung"}</definedName>
    <definedName name="______ban2" hidden="1">{"'Sheet1'!$L$16"}</definedName>
    <definedName name="______CN1" hidden="1">{"'Sheet1'!$L$16"}</definedName>
    <definedName name="______CT3" hidden="1">{"'Sheet1'!$L$16"}</definedName>
    <definedName name="______DT12" hidden="1">{"'Sheet1'!$L$16"}</definedName>
    <definedName name="______Goi8" hidden="1">{"'Sheet1'!$L$16"}</definedName>
    <definedName name="______h1" hidden="1">{"'Sheet1'!$L$16"}</definedName>
    <definedName name="______h10" hidden="1">{#N/A,#N/A,FALSE,"Chi tiÆt"}</definedName>
    <definedName name="______h2" hidden="1">{"'Sheet1'!$L$16"}</definedName>
    <definedName name="______h3" hidden="1">{"'Sheet1'!$L$16"}</definedName>
    <definedName name="______h5" hidden="1">{"'Sheet1'!$L$16"}</definedName>
    <definedName name="______h6" hidden="1">{"'Sheet1'!$L$16"}</definedName>
    <definedName name="______h7" hidden="1">{"'Sheet1'!$L$16"}</definedName>
    <definedName name="______h8" hidden="1">{"'Sheet1'!$L$16"}</definedName>
    <definedName name="______h9" hidden="1">{"'Sheet1'!$L$16"}</definedName>
    <definedName name="______hu1" hidden="1">{"'Sheet1'!$L$16"}</definedName>
    <definedName name="______hu2" hidden="1">{"'Sheet1'!$L$16"}</definedName>
    <definedName name="______hu5" hidden="1">{"'Sheet1'!$L$16"}</definedName>
    <definedName name="______hu6" hidden="1">{"'Sheet1'!$L$16"}</definedName>
    <definedName name="______huy1" hidden="1">{"'Sheet1'!$L$16"}</definedName>
    <definedName name="______M36" hidden="1">{"'Sheet1'!$L$16"}</definedName>
    <definedName name="______NMD8" hidden="1">{"'Sheet1'!$L$16"}</definedName>
    <definedName name="______NSO2" hidden="1">{"'Sheet1'!$L$16"}</definedName>
    <definedName name="______PA3" hidden="1">{"'Sheet1'!$L$16"}</definedName>
    <definedName name="______SCL4" hidden="1">{"'Sheet1'!$L$16"}</definedName>
    <definedName name="______Tru21" hidden="1">{"'Sheet1'!$L$16"}</definedName>
    <definedName name="______vl2" hidden="1">{"'Sheet1'!$L$16"}</definedName>
    <definedName name="_____a1" hidden="1">{"'Sheet1'!$L$16"}</definedName>
    <definedName name="_____B5" hidden="1">{#N/A,#N/A,FALSE,"Chung"}</definedName>
    <definedName name="_____DT12" hidden="1">{"'Sheet1'!$L$16"}</definedName>
    <definedName name="_____Goi8" hidden="1">{"'Sheet1'!$L$16"}</definedName>
    <definedName name="_____h1" hidden="1">{"'Sheet1'!$L$16"}</definedName>
    <definedName name="_____h10" hidden="1">{#N/A,#N/A,FALSE,"Chi tiÆt"}</definedName>
    <definedName name="_____h2" hidden="1">{"'Sheet1'!$L$16"}</definedName>
    <definedName name="_____h3" hidden="1">{"'Sheet1'!$L$16"}</definedName>
    <definedName name="_____h5" hidden="1">{"'Sheet1'!$L$16"}</definedName>
    <definedName name="_____h6" hidden="1">{"'Sheet1'!$L$16"}</definedName>
    <definedName name="_____h7" hidden="1">{"'Sheet1'!$L$16"}</definedName>
    <definedName name="_____h8" hidden="1">{"'Sheet1'!$L$16"}</definedName>
    <definedName name="_____h9" hidden="1">{"'Sheet1'!$L$16"}</definedName>
    <definedName name="_____hu1" hidden="1">{"'Sheet1'!$L$16"}</definedName>
    <definedName name="_____hu2" hidden="1">{"'Sheet1'!$L$16"}</definedName>
    <definedName name="_____hu5" hidden="1">{"'Sheet1'!$L$16"}</definedName>
    <definedName name="_____hu6" hidden="1">{"'Sheet1'!$L$16"}</definedName>
    <definedName name="_____huy1" hidden="1">{"'Sheet1'!$L$16"}</definedName>
    <definedName name="_____NSO2" hidden="1">{"'Sheet1'!$L$16"}</definedName>
    <definedName name="_____PA3" hidden="1">{"'Sheet1'!$L$16"}</definedName>
    <definedName name="_____SCL4" hidden="1">{"'Sheet1'!$L$16"}</definedName>
    <definedName name="_____vl2" hidden="1">{"'Sheet1'!$L$16"}</definedName>
    <definedName name="____a1" hidden="1">{"'Sheet1'!$L$16"}</definedName>
    <definedName name="____a129" hidden="1">{"Offgrid",#N/A,FALSE,"OFFGRID";"Region",#N/A,FALSE,"REGION";"Offgrid -2",#N/A,FALSE,"OFFGRID";"WTP",#N/A,FALSE,"WTP";"WTP -2",#N/A,FALSE,"WTP";"Project",#N/A,FALSE,"PROJECT";"Summary -2",#N/A,FALSE,"SUMMARY"}</definedName>
    <definedName name="____a130" hidden="1">{"Offgrid",#N/A,FALSE,"OFFGRID";"Region",#N/A,FALSE,"REGION";"Offgrid -2",#N/A,FALSE,"OFFGRID";"WTP",#N/A,FALSE,"WTP";"WTP -2",#N/A,FALSE,"WTP";"Project",#N/A,FALSE,"PROJECT";"Summary -2",#N/A,FALSE,"SUMMARY"}</definedName>
    <definedName name="____B1" hidden="1">{"'Sheet1'!$L$16"}</definedName>
    <definedName name="____B5" hidden="1">{#N/A,#N/A,FALSE,"Chung"}</definedName>
    <definedName name="____ban2" hidden="1">{"'Sheet1'!$L$16"}</definedName>
    <definedName name="____cep1" hidden="1">{"'Sheet1'!$L$16"}</definedName>
    <definedName name="____CN1" hidden="1">{"'Sheet1'!$L$16"}</definedName>
    <definedName name="____Coc39" hidden="1">{"'Sheet1'!$L$16"}</definedName>
    <definedName name="____CT3" hidden="1">{"'Sheet1'!$L$16"}</definedName>
    <definedName name="____DT12" hidden="1">{"'Sheet1'!$L$16"}</definedName>
    <definedName name="____Goi8" hidden="1">{"'Sheet1'!$L$16"}</definedName>
    <definedName name="____h1" hidden="1">{"'Sheet1'!$L$16"}</definedName>
    <definedName name="____h10" hidden="1">{#N/A,#N/A,FALSE,"Chi tiÆt"}</definedName>
    <definedName name="____h2" hidden="1">{"'Sheet1'!$L$16"}</definedName>
    <definedName name="____h3" hidden="1">{"'Sheet1'!$L$16"}</definedName>
    <definedName name="____h5" hidden="1">{"'Sheet1'!$L$16"}</definedName>
    <definedName name="____h6" hidden="1">{"'Sheet1'!$L$16"}</definedName>
    <definedName name="____h7" hidden="1">{"'Sheet1'!$L$16"}</definedName>
    <definedName name="____h8" hidden="1">{"'Sheet1'!$L$16"}</definedName>
    <definedName name="____h9" hidden="1">{"'Sheet1'!$L$16"}</definedName>
    <definedName name="____hu1" hidden="1">{"'Sheet1'!$L$16"}</definedName>
    <definedName name="____hu2" hidden="1">{"'Sheet1'!$L$16"}</definedName>
    <definedName name="____hu5" hidden="1">{"'Sheet1'!$L$16"}</definedName>
    <definedName name="____hu6" hidden="1">{"'Sheet1'!$L$16"}</definedName>
    <definedName name="____huy1" hidden="1">{"'Sheet1'!$L$16"}</definedName>
    <definedName name="____Lan1" hidden="1">{"'Sheet1'!$L$16"}</definedName>
    <definedName name="____LAN3" hidden="1">{"'Sheet1'!$L$16"}</definedName>
    <definedName name="____lk2" hidden="1">{"'Sheet1'!$L$16"}</definedName>
    <definedName name="____M36" hidden="1">{"'Sheet1'!$L$16"}</definedName>
    <definedName name="____NMD8" hidden="1">{"'Sheet1'!$L$16"}</definedName>
    <definedName name="____NSO2" hidden="1">{"'Sheet1'!$L$16"}</definedName>
    <definedName name="____PA3" hidden="1">{"'Sheet1'!$L$16"}</definedName>
    <definedName name="____Pl2" hidden="1">{"'Sheet1'!$L$16"}</definedName>
    <definedName name="____SCL4" hidden="1">{"'Sheet1'!$L$16"}</definedName>
    <definedName name="____tt3" hidden="1">{"'Sheet1'!$L$16"}</definedName>
    <definedName name="____TT31" hidden="1">{"'Sheet1'!$L$16"}</definedName>
    <definedName name="____Tru21" hidden="1">{"'Sheet1'!$L$16"}</definedName>
    <definedName name="____vl2" hidden="1">{"'Sheet1'!$L$16"}</definedName>
    <definedName name="____xlfn.BAHTTEXT" hidden="1">#NAME?</definedName>
    <definedName name="___a1" hidden="1">{"'Sheet1'!$L$16"}</definedName>
    <definedName name="___B1" hidden="1">{"'Sheet1'!$L$16"}</definedName>
    <definedName name="___B5" hidden="1">{#N/A,#N/A,FALSE,"Chung"}</definedName>
    <definedName name="___ban2" hidden="1">{"'Sheet1'!$L$16"}</definedName>
    <definedName name="___cep1" hidden="1">{"'Sheet1'!$L$16"}</definedName>
    <definedName name="___Coc39" hidden="1">{"'Sheet1'!$L$16"}</definedName>
    <definedName name="___DT12" hidden="1">{"'Sheet1'!$L$16"}</definedName>
    <definedName name="___Goi8" hidden="1">{"'Sheet1'!$L$16"}</definedName>
    <definedName name="___h1" hidden="1">{"'Sheet1'!$L$16"}</definedName>
    <definedName name="___h10" hidden="1">{#N/A,#N/A,FALSE,"Chi tiÆt"}</definedName>
    <definedName name="___h2" hidden="1">{"'Sheet1'!$L$16"}</definedName>
    <definedName name="___h3" hidden="1">{"'Sheet1'!$L$16"}</definedName>
    <definedName name="___h5" hidden="1">{"'Sheet1'!$L$16"}</definedName>
    <definedName name="___h6" hidden="1">{"'Sheet1'!$L$16"}</definedName>
    <definedName name="___h7" hidden="1">{"'Sheet1'!$L$16"}</definedName>
    <definedName name="___h8" hidden="1">{"'Sheet1'!$L$16"}</definedName>
    <definedName name="___h9" hidden="1">{"'Sheet1'!$L$16"}</definedName>
    <definedName name="___hu1" hidden="1">{"'Sheet1'!$L$16"}</definedName>
    <definedName name="___hu2" hidden="1">{"'Sheet1'!$L$16"}</definedName>
    <definedName name="___hu5" hidden="1">{"'Sheet1'!$L$16"}</definedName>
    <definedName name="___hu6" hidden="1">{"'Sheet1'!$L$16"}</definedName>
    <definedName name="___huy1" hidden="1">{"'Sheet1'!$L$16"}</definedName>
    <definedName name="___Lan1" hidden="1">{"'Sheet1'!$L$16"}</definedName>
    <definedName name="___LAN3" hidden="1">{"'Sheet1'!$L$16"}</definedName>
    <definedName name="___lk2" hidden="1">{"'Sheet1'!$L$16"}</definedName>
    <definedName name="___M36" hidden="1">{"'Sheet1'!$L$16"}</definedName>
    <definedName name="___NSO2" hidden="1">{"'Sheet1'!$L$16"}</definedName>
    <definedName name="___PA3" hidden="1">{"'Sheet1'!$L$16"}</definedName>
    <definedName name="___Pl2" hidden="1">{"'Sheet1'!$L$16"}</definedName>
    <definedName name="___PL3" hidden="1">#REF!</definedName>
    <definedName name="___SCL4" hidden="1">{"'Sheet1'!$L$16"}</definedName>
    <definedName name="___tt3" hidden="1">{"'Sheet1'!$L$16"}</definedName>
    <definedName name="___TT31" hidden="1">{"'Sheet1'!$L$16"}</definedName>
    <definedName name="___Tru21" hidden="1">{"'Sheet1'!$L$16"}</definedName>
    <definedName name="___vl2" hidden="1">{"'Sheet1'!$L$16"}</definedName>
    <definedName name="___xlfn.BAHTTEXT" hidden="1">#NAME?</definedName>
    <definedName name="__a1" hidden="1">{"'Sheet1'!$L$16"}</definedName>
    <definedName name="__a129" hidden="1">{"Offgrid",#N/A,FALSE,"OFFGRID";"Region",#N/A,FALSE,"REGION";"Offgrid -2",#N/A,FALSE,"OFFGRID";"WTP",#N/A,FALSE,"WTP";"WTP -2",#N/A,FALSE,"WTP";"Project",#N/A,FALSE,"PROJECT";"Summary -2",#N/A,FALSE,"SUMMARY"}</definedName>
    <definedName name="__a130" hidden="1">{"Offgrid",#N/A,FALSE,"OFFGRID";"Region",#N/A,FALSE,"REGION";"Offgrid -2",#N/A,FALSE,"OFFGRID";"WTP",#N/A,FALSE,"WTP";"WTP -2",#N/A,FALSE,"WTP";"Project",#N/A,FALSE,"PROJECT";"Summary -2",#N/A,FALSE,"SUMMARY"}</definedName>
    <definedName name="__B1" hidden="1">{"'Sheet1'!$L$16"}</definedName>
    <definedName name="__B5" hidden="1">{#N/A,#N/A,FALSE,"Chung"}</definedName>
    <definedName name="__ban2" hidden="1">{"'Sheet1'!$L$16"}</definedName>
    <definedName name="__cep1" hidden="1">{"'Sheet1'!$L$16"}</definedName>
    <definedName name="__CN1" hidden="1">{"'Sheet1'!$L$16"}</definedName>
    <definedName name="__Coc39" hidden="1">{"'Sheet1'!$L$16"}</definedName>
    <definedName name="__CT3" hidden="1">{"'Sheet1'!$L$16"}</definedName>
    <definedName name="__DT12" hidden="1">{"'Sheet1'!$L$16"}</definedName>
    <definedName name="__Goi8" hidden="1">{"'Sheet1'!$L$16"}</definedName>
    <definedName name="__h1" hidden="1">{"'Sheet1'!$L$16"}</definedName>
    <definedName name="__h10" hidden="1">{#N/A,#N/A,FALSE,"Chi tiÆt"}</definedName>
    <definedName name="__h2" hidden="1">{"'Sheet1'!$L$16"}</definedName>
    <definedName name="__h3" hidden="1">{"'Sheet1'!$L$16"}</definedName>
    <definedName name="__h5" hidden="1">{"'Sheet1'!$L$16"}</definedName>
    <definedName name="__h6" hidden="1">{"'Sheet1'!$L$16"}</definedName>
    <definedName name="__h7" hidden="1">{"'Sheet1'!$L$16"}</definedName>
    <definedName name="__h8" hidden="1">{"'Sheet1'!$L$16"}</definedName>
    <definedName name="__h9" hidden="1">{"'Sheet1'!$L$16"}</definedName>
    <definedName name="__hu1" hidden="1">{"'Sheet1'!$L$16"}</definedName>
    <definedName name="__hu2" hidden="1">{"'Sheet1'!$L$16"}</definedName>
    <definedName name="__hu5" hidden="1">{"'Sheet1'!$L$16"}</definedName>
    <definedName name="__hu6" hidden="1">{"'Sheet1'!$L$16"}</definedName>
    <definedName name="__huy1" hidden="1">{"'Sheet1'!$L$16"}</definedName>
    <definedName name="__IntlFixup" hidden="1">TRUE</definedName>
    <definedName name="__Lan1" hidden="1">{"'Sheet1'!$L$16"}</definedName>
    <definedName name="__LAN3" hidden="1">{"'Sheet1'!$L$16"}</definedName>
    <definedName name="__lk2" hidden="1">{"'Sheet1'!$L$16"}</definedName>
    <definedName name="__M36" hidden="1">{"'Sheet1'!$L$16"}</definedName>
    <definedName name="__NMD8" hidden="1">{"'Sheet1'!$L$16"}</definedName>
    <definedName name="__NSO2" hidden="1">{"'Sheet1'!$L$16"}</definedName>
    <definedName name="__PA2" hidden="1">{"'Sheet1'!$L$16"}</definedName>
    <definedName name="__PA3" hidden="1">{"'Sheet1'!$L$16"}</definedName>
    <definedName name="__Pl2" hidden="1">{"'Sheet1'!$L$16"}</definedName>
    <definedName name="__SCL4" hidden="1">{"'Sheet1'!$L$16"}</definedName>
    <definedName name="__tt3" hidden="1">{"'Sheet1'!$L$16"}</definedName>
    <definedName name="__TT31" hidden="1">{"'Sheet1'!$L$16"}</definedName>
    <definedName name="__Tru21" hidden="1">{"'Sheet1'!$L$16"}</definedName>
    <definedName name="__vl2" hidden="1">{"'Sheet1'!$L$16"}</definedName>
    <definedName name="__xlfn.BAHTTEXT" hidden="1">#NAME?</definedName>
    <definedName name="_a1" hidden="1">{"'Sheet1'!$L$16"}</definedName>
    <definedName name="_a129" hidden="1">{"Offgrid",#N/A,FALSE,"OFFGRID";"Region",#N/A,FALSE,"REGION";"Offgrid -2",#N/A,FALSE,"OFFGRID";"WTP",#N/A,FALSE,"WTP";"WTP -2",#N/A,FALSE,"WTP";"Project",#N/A,FALSE,"PROJECT";"Summary -2",#N/A,FALSE,"SUMMARY"}</definedName>
    <definedName name="_a130" hidden="1">{"Offgrid",#N/A,FALSE,"OFFGRID";"Region",#N/A,FALSE,"REGION";"Offgrid -2",#N/A,FALSE,"OFFGRID";"WTP",#N/A,FALSE,"WTP";"WTP -2",#N/A,FALSE,"WTP";"Project",#N/A,FALSE,"PROJECT";"Summary -2",#N/A,FALSE,"SUMMARY"}</definedName>
    <definedName name="_a2" hidden="1">{"'Sheet1'!$L$16"}</definedName>
    <definedName name="_B1" hidden="1">{"'Sheet1'!$L$16"}</definedName>
    <definedName name="_b4" hidden="1">{"'Sheet1'!$L$16"}</definedName>
    <definedName name="_B5" hidden="1">{#N/A,#N/A,FALSE,"Chung"}</definedName>
    <definedName name="_ba1" hidden="1">{#N/A,#N/A,FALSE,"Chi tiÆt"}</definedName>
    <definedName name="_ban2" hidden="1">{"'Sheet1'!$L$16"}</definedName>
    <definedName name="_Builtin0" hidden="1">#N/A</definedName>
    <definedName name="_Builtin155" hidden="1">#N/A</definedName>
    <definedName name="_CD2" hidden="1">{"'Sheet1'!$L$16"}</definedName>
    <definedName name="_cep1" hidden="1">{"'Sheet1'!$L$16"}</definedName>
    <definedName name="_CN1" hidden="1">{"'Sheet1'!$L$16"}</definedName>
    <definedName name="_Coc39" hidden="1">{"'Sheet1'!$L$16"}</definedName>
    <definedName name="_CT3" hidden="1">{"'Sheet1'!$L$16"}</definedName>
    <definedName name="_d1500" hidden="1">{"'Sheet1'!$L$16"}</definedName>
    <definedName name="_DT12" hidden="1">{"'Sheet1'!$L$16"}</definedName>
    <definedName name="_f5" hidden="1">{"'Sheet1'!$L$16"}</definedName>
    <definedName name="_Fill" hidden="1">#REF!</definedName>
    <definedName name="_xlnm._FilterDatabase" hidden="1">#REF!</definedName>
    <definedName name="_Goi8" hidden="1">{"'Sheet1'!$L$16"}</definedName>
    <definedName name="_h1" hidden="1">{"'Sheet1'!$L$16"}</definedName>
    <definedName name="_h10" hidden="1">{#N/A,#N/A,FALSE,"Chi tiÆt"}</definedName>
    <definedName name="_h2" hidden="1">{"'Sheet1'!$L$16"}</definedName>
    <definedName name="_h3" hidden="1">{"'Sheet1'!$L$16"}</definedName>
    <definedName name="_h5" hidden="1">{"'Sheet1'!$L$16"}</definedName>
    <definedName name="_h6" hidden="1">{"'Sheet1'!$L$16"}</definedName>
    <definedName name="_h7" hidden="1">{"'Sheet1'!$L$16"}</definedName>
    <definedName name="_h8" hidden="1">{"'Sheet1'!$L$16"}</definedName>
    <definedName name="_h9" hidden="1">{"'Sheet1'!$L$16"}</definedName>
    <definedName name="_hu1" hidden="1">{"'Sheet1'!$L$16"}</definedName>
    <definedName name="_hu2" hidden="1">{"'Sheet1'!$L$16"}</definedName>
    <definedName name="_hu5" hidden="1">{"'Sheet1'!$L$16"}</definedName>
    <definedName name="_hu6" hidden="1">{"'Sheet1'!$L$16"}</definedName>
    <definedName name="_huy1" hidden="1">{"'Sheet1'!$L$16"}</definedName>
    <definedName name="_K146" hidden="1">{"'Sheet1'!$L$16"}</definedName>
    <definedName name="_k27" hidden="1">{"'Sheet1'!$L$16"}</definedName>
    <definedName name="_Key1" hidden="1">#REF!</definedName>
    <definedName name="_Key2" hidden="1">#REF!</definedName>
    <definedName name="_km03" hidden="1">{"'Sheet1'!$L$16"}</definedName>
    <definedName name="_KH08" hidden="1">{#N/A,#N/A,FALSE,"Chi tiÆt"}</definedName>
    <definedName name="_Lan1" hidden="1">{"'Sheet1'!$L$16"}</definedName>
    <definedName name="_LAN3" hidden="1">{"'Sheet1'!$L$16"}</definedName>
    <definedName name="_lk2" hidden="1">{"'Sheet1'!$L$16"}</definedName>
    <definedName name="_m1233" hidden="1">{"'Sheet1'!$L$16"}</definedName>
    <definedName name="_M2" hidden="1">{"'Sheet1'!$L$16"}</definedName>
    <definedName name="_M36" hidden="1">{"'Sheet1'!$L$16"}</definedName>
    <definedName name="_MTL12" hidden="1">{"'Sheet1'!$L$16"}</definedName>
    <definedName name="_nam1" hidden="1">{"'Sheet1'!$L$16"}</definedName>
    <definedName name="_nam2" hidden="1">{#N/A,#N/A,FALSE,"Chi tiÆt"}</definedName>
    <definedName name="_nam3" hidden="1">{"'Sheet1'!$L$16"}</definedName>
    <definedName name="_NMD8" hidden="1">{"'Sheet1'!$L$16"}</definedName>
    <definedName name="_NSO2" hidden="1">{"'Sheet1'!$L$16"}</definedName>
    <definedName name="_nh2" hidden="1">{#N/A,#N/A,FALSE,"Chi tiÆt"}</definedName>
    <definedName name="_Order1" hidden="1">255</definedName>
    <definedName name="_Order2" hidden="1">255</definedName>
    <definedName name="_PA3" hidden="1">{"'Sheet1'!$L$16"}</definedName>
    <definedName name="_Pl2" hidden="1">{"'Sheet1'!$L$16"}</definedName>
    <definedName name="_PL3" hidden="1">#REF!</definedName>
    <definedName name="_phu3" hidden="1">{"'Sheet1'!$L$16"}</definedName>
    <definedName name="_SCL4" hidden="1">{"'Sheet1'!$L$16"}</definedName>
    <definedName name="_Sort" hidden="1">#REF!</definedName>
    <definedName name="_T12" hidden="1">{"'Sheet1'!$L$16"}</definedName>
    <definedName name="_TC07" hidden="1">{"'Sheet1'!$L$16"}</definedName>
    <definedName name="_tkp1" hidden="1">{"'Sheet1'!$L$16"}</definedName>
    <definedName name="_tt3" hidden="1">{"'Sheet1'!$L$16"}</definedName>
    <definedName name="_TT31" hidden="1">{"'Sheet1'!$L$16"}</definedName>
    <definedName name="_TH2" hidden="1">{"'Sheet1'!$L$16"}</definedName>
    <definedName name="_Tru21" hidden="1">{"'Sheet1'!$L$16"}</definedName>
    <definedName name="_vl2" hidden="1">{"'Sheet1'!$L$16"}</definedName>
    <definedName name="a" hidden="1">{"'Sheet1'!$L$16"}</definedName>
    <definedName name="aa" hidden="1">#REF!</definedName>
    <definedName name="aaa" hidden="1">{"'Sheet1'!$L$16"}</definedName>
    <definedName name="aaaa" hidden="1">#REF!</definedName>
    <definedName name="aaaaa" hidden="1">{"'Sheet1'!$L$16"}</definedName>
    <definedName name="aaaaaa" hidden="1">{"'Sheet1'!$L$16"}</definedName>
    <definedName name="aaaaaaa" hidden="1">{"'Sheet1'!$L$16"}</definedName>
    <definedName name="abc" hidden="1">{"'TDTGT (theo Dphuong)'!$A$4:$F$75"}</definedName>
    <definedName name="AccessDatabase" hidden="1">"C:\My Documents\LeBinh\Xls\VP Cong ty\FORM.mdb"</definedName>
    <definedName name="ADADADD" hidden="1">{"'Sheet1'!$L$16"}</definedName>
    <definedName name="ae" hidden="1">{"'Sheet1'!$L$16"}</definedName>
    <definedName name="anscount" hidden="1">3</definedName>
    <definedName name="aqbnmjm" hidden="1">#REF!</definedName>
    <definedName name="AS2DocOpenMode" hidden="1">"AS2DocumentEdit"</definedName>
    <definedName name="asss" hidden="1">{"'Sheet1'!$L$16"}</definedName>
    <definedName name="ATGT" hidden="1">{"'Sheet1'!$L$16"}</definedName>
    <definedName name="â" hidden="1">{"'Sheet1'!$L$16"}</definedName>
    <definedName name="B5new" hidden="1">{"'TDTGT (theo Dphuong)'!$A$4:$F$75"}</definedName>
    <definedName name="BAN_D1" hidden="1">{"'Sheet1'!$L$16"}</definedName>
    <definedName name="banql" hidden="1">{"'Sheet1'!$L$16"}</definedName>
    <definedName name="BCBo" hidden="1">{"'Sheet1'!$L$16"}</definedName>
    <definedName name="Bgiang" hidden="1">{"'Sheet1'!$L$16"}</definedName>
    <definedName name="bql" hidden="1">{#N/A,#N/A,FALSE,"Chi tiÆt"}</definedName>
    <definedName name="btnm3" hidden="1">{"'Sheet1'!$L$16"}</definedName>
    <definedName name="BVTINH" hidden="1">{"'Sheet1'!$L$16"}</definedName>
    <definedName name="Capvon" hidden="1">{#N/A,#N/A,FALSE,"Chi tiÆt"}</definedName>
    <definedName name="CBTH" hidden="1">{"'Sheet1'!$L$16"}</definedName>
    <definedName name="co_cau_ktqd" hidden="1">#N/A</definedName>
    <definedName name="Coc_60" hidden="1">{"'Sheet1'!$L$16"}</definedName>
    <definedName name="CoCauN" hidden="1">{"'Sheet1'!$L$16"}</definedName>
    <definedName name="Code" hidden="1">#REF!</definedName>
    <definedName name="CP" hidden="1">#REF!</definedName>
    <definedName name="CTCT1" hidden="1">{"'Sheet1'!$L$16"}</definedName>
    <definedName name="CTCT2" hidden="1">{"'Sheet1'!$L$16"}</definedName>
    <definedName name="cv" hidden="1">{"'TDTGT (theo Dphuong)'!$A$4:$F$75"}</definedName>
    <definedName name="Chiettinh" hidden="1">{"'Sheet1'!$L$16"}</definedName>
    <definedName name="chilk" hidden="1">{"'Sheet1'!$L$16"}</definedName>
    <definedName name="chitietbgiang2" hidden="1">{"'Sheet1'!$L$16"}</definedName>
    <definedName name="chl" hidden="1">{"'Sheet1'!$L$16"}</definedName>
    <definedName name="d" hidden="1">#REF!</definedName>
    <definedName name="Dang" hidden="1">#REF!</definedName>
    <definedName name="dđ" hidden="1">{"'Sheet1'!$L$16"}</definedName>
    <definedName name="DenDK" hidden="1">{"'Sheet1'!$L$16"}</definedName>
    <definedName name="df" hidden="1">#REF!</definedName>
    <definedName name="dfg" hidden="1">{"'Sheet1'!$L$16"}</definedName>
    <definedName name="DFSDF" hidden="1">{"'Sheet1'!$L$16"}</definedName>
    <definedName name="dfvssd" hidden="1">#REF!</definedName>
    <definedName name="dgctp2" hidden="1">{"'Sheet1'!$L$16"}</definedName>
    <definedName name="dienluc" hidden="1">{#N/A,#N/A,FALSE,"Chi tiÆt"}</definedName>
    <definedName name="Discount" hidden="1">#REF!</definedName>
    <definedName name="DKTINH" hidden="1">{"'Sheet1'!$L$16"}</definedName>
    <definedName name="dn" hidden="1">{"'TDTGT (theo Dphuong)'!$A$4:$F$75"}</definedName>
    <definedName name="Dot" hidden="1">{"'Sheet1'!$L$16"}</definedName>
    <definedName name="drf" hidden="1">#REF!</definedName>
    <definedName name="ds" hidden="1">{#N/A,#N/A,FALSE,"Chi tiÆt"}</definedName>
    <definedName name="dsfsd" hidden="1">#REF!</definedName>
    <definedName name="dsh" hidden="1">#REF!</definedName>
    <definedName name="dt10.1" hidden="1">{"'Sheet1'!$L$16"}</definedName>
    <definedName name="DT12Dluc" hidden="1">{"'Sheet1'!$L$16"}</definedName>
    <definedName name="DT12HoangThach" hidden="1">{"'Sheet1'!$L$16"}</definedName>
    <definedName name="DT8.1" hidden="1">{"'Sheet1'!$L$16"}</definedName>
    <definedName name="DT8.2" hidden="1">{"'Sheet1'!$L$16"}</definedName>
    <definedName name="dt9.1" hidden="1">{#N/A,#N/A,FALSE,"Chi tiÆt"}</definedName>
    <definedName name="dtoan" hidden="1">{#N/A,#N/A,FALSE,"Chi tiÆt"}</definedName>
    <definedName name="DUCANH" hidden="1">{"'Sheet1'!$L$16"}</definedName>
    <definedName name="dungkh" hidden="1">{"'Sheet1'!$L$16"}</definedName>
    <definedName name="Duongnaco" hidden="1">{"'Sheet1'!$L$16"}</definedName>
    <definedName name="duongvt" hidden="1">{"'Sheet1'!$L$16"}</definedName>
    <definedName name="dvgfsgdsdg" hidden="1">#REF!</definedName>
    <definedName name="faasdf" hidden="1">#REF!</definedName>
    <definedName name="FCode" hidden="1">#REF!</definedName>
    <definedName name="FD" hidden="1">{"'Sheet1'!$L$16"}</definedName>
    <definedName name="fdfsf" hidden="1">{#N/A,#N/A,FALSE,"Chi tiÆt"}</definedName>
    <definedName name="fdgh" hidden="1">#REF!</definedName>
    <definedName name="fgn" hidden="1">#REF!</definedName>
    <definedName name="fsd" hidden="1">{"'Sheet1'!$L$16"}</definedName>
    <definedName name="fsdfdsf" hidden="1">{"'Sheet1'!$L$16"}</definedName>
    <definedName name="g" hidden="1">{"'Sheet1'!$L$16"}</definedName>
    <definedName name="gfdgfd" hidden="1">{"'Sheet1'!$L$16"}</definedName>
    <definedName name="gffh" hidden="1">{"'Sheet1'!$L$16"}</definedName>
    <definedName name="gggggggggggg" hidden="1">{"'Sheet1'!$L$16"}</definedName>
    <definedName name="ggh" hidden="1">{"'Sheet1'!$L$16"}</definedName>
    <definedName name="gkghk" hidden="1">#REF!</definedName>
    <definedName name="GPMB" hidden="1">{"Offgrid",#N/A,FALSE,"OFFGRID";"Region",#N/A,FALSE,"REGION";"Offgrid -2",#N/A,FALSE,"OFFGRID";"WTP",#N/A,FALSE,"WTP";"WTP -2",#N/A,FALSE,"WTP";"Project",#N/A,FALSE,"PROJECT";"Summary -2",#N/A,FALSE,"SUMMARY"}</definedName>
    <definedName name="gra" hidden="1">{"'Sheet1'!$L$16"}</definedName>
    <definedName name="h" hidden="1">{"'Sheet1'!$L$16"}</definedName>
    <definedName name="HANG" hidden="1">{#N/A,#N/A,FALSE,"Chi tiÆt"}</definedName>
    <definedName name="hanh" hidden="1">{"'Sheet1'!$L$16"}</definedName>
    <definedName name="hcm" hidden="1">{"'Sheet1'!$L$16"}</definedName>
    <definedName name="HDVDT" hidden="1">#REF!</definedName>
    <definedName name="hfdsh" hidden="1">#REF!</definedName>
    <definedName name="hh" hidden="1">{"'Sheet1'!$L$16"}</definedName>
    <definedName name="HiddenRows" hidden="1">#REF!</definedName>
    <definedName name="HIHIHIHOI" hidden="1">{"'Sheet1'!$L$16"}</definedName>
    <definedName name="hjjkl" hidden="1">{"'Sheet1'!$L$16"}</definedName>
    <definedName name="HJKL" hidden="1">{"'Sheet1'!$L$16"}</definedName>
    <definedName name="Hong" hidden="1">{"'Sheet1'!$L$16"}</definedName>
    <definedName name="htlm" hidden="1">{"'Sheet1'!$L$16"}</definedName>
    <definedName name="HTML" hidden="1">{"'TDTGT (theo Dphuong)'!$A$4:$F$75"}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TMT" hidden="1">{"'Sheet1'!$L$16"}</definedName>
    <definedName name="HTMT1" hidden="1">{#N/A,#N/A,FALSE,"Sheet1"}</definedName>
    <definedName name="htrhrt" hidden="1">{"'Sheet1'!$L$16"}</definedName>
    <definedName name="hu" hidden="1">{"'Sheet1'!$L$16"}</definedName>
    <definedName name="hui" hidden="1">{"'Sheet1'!$L$16"}</definedName>
    <definedName name="huong" hidden="1">{"'Sheet1'!$L$16"}</definedName>
    <definedName name="HUU" hidden="1">{"'Sheet1'!$L$16"}</definedName>
    <definedName name="huy" hidden="1">{"'Sheet1'!$L$16"}</definedName>
    <definedName name="huynh" hidden="1">#REF!</definedName>
    <definedName name="hy" hidden="1">{"'Sheet1'!$L$16"}</definedName>
    <definedName name="i" hidden="1">{#N/A,#N/A,FALSE,"Chung"}</definedName>
    <definedName name="jrjthkghdkg" hidden="1">#REF!</definedName>
    <definedName name="kghkgh" hidden="1">#REF!</definedName>
    <definedName name="kjgjyhb" hidden="1">{"Offgrid",#N/A,FALSE,"OFFGRID";"Region",#N/A,FALSE,"REGION";"Offgrid -2",#N/A,FALSE,"OFFGRID";"WTP",#N/A,FALSE,"WTP";"WTP -2",#N/A,FALSE,"WTP";"Project",#N/A,FALSE,"PROJECT";"Summary -2",#N/A,FALSE,"SUMMARY"}</definedName>
    <definedName name="kjh" hidden="1">{#N/A,#N/A,FALSE,"Chung"}</definedName>
    <definedName name="KLduonggiaods" hidden="1">{"'Sheet1'!$L$16"}</definedName>
    <definedName name="KPCTMT" hidden="1">{"'Sheet1'!$L$16"}</definedName>
    <definedName name="ksbn" hidden="1">{"'Sheet1'!$L$16"}</definedName>
    <definedName name="kshn" hidden="1">{"'Sheet1'!$L$16"}</definedName>
    <definedName name="ksls" hidden="1">{"'Sheet1'!$L$16"}</definedName>
    <definedName name="khla09" hidden="1">{"'Sheet1'!$L$16"}</definedName>
    <definedName name="khongtruotgia" hidden="1">{"'Sheet1'!$L$16"}</definedName>
    <definedName name="khvh09" hidden="1">{"'Sheet1'!$L$16"}</definedName>
    <definedName name="khvx09" hidden="1">{#N/A,#N/A,FALSE,"Chi tiÆt"}</definedName>
    <definedName name="KHYt09" hidden="1">{"'Sheet1'!$L$16"}</definedName>
    <definedName name="l" hidden="1">{"'Sheet1'!$L$16"}</definedName>
    <definedName name="l2pa1" hidden="1">{"'Sheet1'!$L$16"}</definedName>
    <definedName name="lan" hidden="1">{"'Sheet1'!$L$16"}</definedName>
    <definedName name="langson" hidden="1">{"'Sheet1'!$L$16"}</definedName>
    <definedName name="lc" hidden="1">{"'Sheet1'!$L$16"}</definedName>
    <definedName name="limcount" hidden="1">5</definedName>
    <definedName name="lk" hidden="1">#REF!</definedName>
    <definedName name="luan" hidden="1">{"'Sheet1'!$L$16"}</definedName>
    <definedName name="luc" hidden="1">{"'Sheet1'!$L$16"}</definedName>
    <definedName name="mai" hidden="1">{"'Sheet1'!$L$16"}</definedName>
    <definedName name="matbang" hidden="1">{"'Sheet1'!$L$16"}</definedName>
    <definedName name="mo" hidden="1">{"'Sheet1'!$L$16"}</definedName>
    <definedName name="moi" hidden="1">{"'Sheet1'!$L$16"}</definedName>
    <definedName name="mot" hidden="1">{"'Sheet1'!$L$16"}</definedName>
    <definedName name="nam" hidden="1">{"'Sheet1'!$L$16"}</definedName>
    <definedName name="new" hidden="1">#N/A</definedName>
    <definedName name="nnnn" hidden="1">{"'Sheet1'!$L$16"}</definedName>
    <definedName name="ng.cong.nhan" hidden="1">{"'Sheet1'!$L$16"}</definedName>
    <definedName name="ngu" hidden="1">{"'Sheet1'!$L$16"}</definedName>
    <definedName name="NHANH2_CG4" hidden="1">{"'Sheet1'!$L$16"}</definedName>
    <definedName name="oanh" hidden="1">{#N/A,#N/A,FALSE,"Chung"}</definedName>
    <definedName name="ODA" hidden="1">{"'Sheet1'!$L$16"}</definedName>
    <definedName name="OrderTable" hidden="1">#REF!</definedName>
    <definedName name="PA3.1" hidden="1">{"'Sheet1'!$L$16"}</definedName>
    <definedName name="PAIII_" hidden="1">{"'Sheet1'!$L$16"}</definedName>
    <definedName name="PBC" hidden="1">{"'Sheet1'!$L$16"}</definedName>
    <definedName name="PDo" hidden="1">{"'Sheet1'!$L$16"}</definedName>
    <definedName name="PMS" hidden="1">{"'Sheet1'!$L$16"}</definedName>
    <definedName name="ProdForm" hidden="1">#REF!</definedName>
    <definedName name="Product" hidden="1">#REF!</definedName>
    <definedName name="PTien72" hidden="1">{"'Sheet1'!$L$16"}</definedName>
    <definedName name="qa" hidden="1">{"'Sheet1'!$L$16"}</definedName>
    <definedName name="qưeqwrqw" hidden="1">{#N/A,#N/A,FALSE,"Chung"}</definedName>
    <definedName name="QU" hidden="1">{"'Sheet1'!$L$16"}</definedName>
    <definedName name="quoan" hidden="1">{"'Sheet1'!$L$16"}</definedName>
    <definedName name="QUY" hidden="1">{"'Sheet1'!$L$16"}</definedName>
    <definedName name="RCArea" hidden="1">#REF!</definedName>
    <definedName name="re" hidden="1">{"'Sheet1'!$L$16"}</definedName>
    <definedName name="RGHGSD" hidden="1">{"'Sheet1'!$L$16"}</definedName>
    <definedName name="sas" hidden="1">{"'Sheet1'!$L$16"}</definedName>
    <definedName name="sdbv" hidden="1">{"'Sheet1'!$L$16"}</definedName>
    <definedName name="sdfsdfs" hidden="1">#REF!</definedName>
    <definedName name="sencount" hidden="1">5</definedName>
    <definedName name="sfasf" hidden="1">#REF!</definedName>
    <definedName name="sfdsfsd" hidden="1">{"'Sheet1'!$L$16"}</definedName>
    <definedName name="sfsd" hidden="1">{"'Sheet1'!$L$16"}</definedName>
    <definedName name="Sosanh2" hidden="1">{"'Sheet1'!$L$16"}</definedName>
    <definedName name="spchinhmoi" hidden="1">{"'Sheet1'!$L$16"}</definedName>
    <definedName name="SpecialPrice" hidden="1">#REF!</definedName>
    <definedName name="T.3" hidden="1">{"'Sheet1'!$L$16"}</definedName>
    <definedName name="T.Thuy" hidden="1">{"'Sheet1'!$L$16"}</definedName>
    <definedName name="tao" hidden="1">{"'Sheet1'!$L$16"}</definedName>
    <definedName name="TatBo" hidden="1">{"'Sheet1'!$L$16"}</definedName>
    <definedName name="tbl_ProdInfo" hidden="1">#REF!</definedName>
    <definedName name="TKM" hidden="1">{"'TDTGT (theo Dphuong)'!$A$4:$F$75"}</definedName>
    <definedName name="tlc" hidden="1">{"'Sheet1'!$L$16"}</definedName>
    <definedName name="Tnghiep" hidden="1">{"'TDTGT (theo Dphuong)'!$A$4:$F$75"}</definedName>
    <definedName name="tp" hidden="1">{"'Sheet1'!$L$16"}</definedName>
    <definedName name="TPCP" hidden="1">{"'Sheet1'!$L$16"}</definedName>
    <definedName name="ttttt" hidden="1">{"'Sheet1'!$L$16"}</definedName>
    <definedName name="TTTTTTTTT" hidden="1">{"'Sheet1'!$L$16"}</definedName>
    <definedName name="ttttttttttt" hidden="1">{"'Sheet1'!$L$16"}</definedName>
    <definedName name="TTTH2" hidden="1">{"'Sheet1'!$L$16"}</definedName>
    <definedName name="tuyennhanh" hidden="1">{"'Sheet1'!$L$16"}</definedName>
    <definedName name="tuynen" hidden="1">{"'Sheet1'!$L$16"}</definedName>
    <definedName name="tha" hidden="1">{"'Sheet1'!$L$16"}</definedName>
    <definedName name="thang" hidden="1">{"'Sheet1'!$L$16"}</definedName>
    <definedName name="thang10" hidden="1">{"'Sheet1'!$L$16"}</definedName>
    <definedName name="thanh" hidden="1">{"'TDTGT (theo Dphuong)'!$A$4:$F$75"}</definedName>
    <definedName name="THDA_copy" hidden="1">{"'Sheet1'!$L$16"}</definedName>
    <definedName name="THKL" hidden="1">{"'Sheet1'!$L$16"}</definedName>
    <definedName name="thkl2" hidden="1">{"'Sheet1'!$L$16"}</definedName>
    <definedName name="thkl3" hidden="1">{"'Sheet1'!$L$16"}</definedName>
    <definedName name="thu" hidden="1">{"'Sheet1'!$L$16"}</definedName>
    <definedName name="thuy" hidden="1">{"'Sheet1'!$L$16"}</definedName>
    <definedName name="THXD2" hidden="1">{"'Sheet1'!$L$16"}</definedName>
    <definedName name="trang" hidden="1">{#N/A,#N/A,FALSE,"Chi tiÆt"}</definedName>
    <definedName name="u" hidden="1">{"'Sheet1'!$L$16"}</definedName>
    <definedName name="UNI_FILT_OFFSPEC" hidden="1">2</definedName>
    <definedName name="UNI_FILT_ONSPEC" hidden="1">1</definedName>
    <definedName name="UNI_NOTHING" hidden="1">0</definedName>
    <definedName name="UNI_PRES_FILTER" hidden="1">1</definedName>
    <definedName name="UNI_PRES_HEADINGS" hidden="1">16</definedName>
    <definedName name="UNI_PRES_INVERT" hidden="1">2</definedName>
    <definedName name="UNI_PRES_MATRIX" hidden="1">4</definedName>
    <definedName name="UNI_PRES_MERGED" hidden="1">8</definedName>
    <definedName name="UNI_PRES_OUTLIERS" hidden="1">32</definedName>
    <definedName name="UNI_RET_ATTRIB" hidden="1">64</definedName>
    <definedName name="UNI_RET_CONF" hidden="1">32</definedName>
    <definedName name="UNI_RET_DESC" hidden="1">4</definedName>
    <definedName name="UNI_RET_EQUIP" hidden="1">1</definedName>
    <definedName name="UNI_RET_OFFSPEC" hidden="1">512</definedName>
    <definedName name="UNI_RET_ONSPEC" hidden="1">256</definedName>
    <definedName name="UNI_RET_PROP" hidden="1">32</definedName>
    <definedName name="UNI_RET_PROPDESC" hidden="1">64</definedName>
    <definedName name="UNI_RET_SMPLPNT" hidden="1">4</definedName>
    <definedName name="UNI_RET_SPECMAX" hidden="1">2048</definedName>
    <definedName name="UNI_RET_SPECMIN" hidden="1">1024</definedName>
    <definedName name="UNI_RET_TAG" hidden="1">1</definedName>
    <definedName name="UNI_RET_TESTTIME" hidden="1">128</definedName>
    <definedName name="UNI_RET_TIME" hidden="1">8</definedName>
    <definedName name="UNI_RET_UNIT" hidden="1">2</definedName>
    <definedName name="UNI_RET_VALUE" hidden="1">16</definedName>
    <definedName name="utye" hidden="1">{"'Sheet1'!$L$16"}</definedName>
    <definedName name="uth" hidden="1">{"'Sheet1'!$L$16"}</definedName>
    <definedName name="ư" hidden="1">{"'Sheet1'!$L$16"}</definedName>
    <definedName name="VATM" hidden="1">{"'Sheet1'!$L$16"}</definedName>
    <definedName name="vcoto" hidden="1">{"'Sheet1'!$L$16"}</definedName>
    <definedName name="vdv" hidden="1">#N/A</definedName>
    <definedName name="VH" hidden="1">{"'Sheet1'!$L$16"}</definedName>
    <definedName name="Viet" hidden="1">{"'Sheet1'!$L$16"}</definedName>
    <definedName name="vinhlong" hidden="1">{"'Sheet1'!$L$16"}</definedName>
    <definedName name="VL" hidden="1">{"'Sheet1'!$L$16"}</definedName>
    <definedName name="vlct" hidden="1">{"'Sheet1'!$L$16"}</definedName>
    <definedName name="vothi" hidden="1">{"'Sheet1'!$L$16"}</definedName>
    <definedName name="vv" hidden="1">{"'TDTGT (theo Dphuong)'!$A$4:$F$75"}</definedName>
    <definedName name="wr" hidden="1">{#N/A,#N/A,FALSE,"Chi tiÆt"}</definedName>
    <definedName name="wrn.aaa." hidden="1">{#N/A,#N/A,FALSE,"Sheet1";#N/A,#N/A,FALSE,"Sheet1";#N/A,#N/A,FALSE,"Sheet1"}</definedName>
    <definedName name="wrn.aaa.1" hidden="1">{#N/A,#N/A,FALSE,"Sheet1";#N/A,#N/A,FALSE,"Sheet1";#N/A,#N/A,FALSE,"Sheet1"}</definedName>
    <definedName name="wrn.Bang._.ke._.nhan._.hang." hidden="1">{#N/A,#N/A,FALSE,"Ke khai NH"}</definedName>
    <definedName name="wrn.cong." hidden="1">{#N/A,#N/A,FALSE,"Sheet1"}</definedName>
    <definedName name="wrn.Che._.do._.duoc._.huong." hidden="1">{#N/A,#N/A,FALSE,"BN (2)"}</definedName>
    <definedName name="wrn.chi._.tiÆt." hidden="1">{#N/A,#N/A,FALSE,"Chi tiÆt"}</definedName>
    <definedName name="wrn.Giáy._.bao._.no." hidden="1">{#N/A,#N/A,FALSE,"BN"}</definedName>
    <definedName name="wrn.Report." hidden="1">{"Offgrid",#N/A,FALSE,"OFFGRID";"Region",#N/A,FALSE,"REGION";"Offgrid -2",#N/A,FALSE,"OFFGRID";"WTP",#N/A,FALSE,"WTP";"WTP -2",#N/A,FALSE,"WTP";"Project",#N/A,FALSE,"PROJECT";"Summary -2",#N/A,FALSE,"SUMMARY"}</definedName>
    <definedName name="wrn.thu." hidden="1">{#N/A,#N/A,FALSE,"Chung"}</definedName>
    <definedName name="wrn.vd." hidden="1">{#N/A,#N/A,TRUE,"BT M200 da 10x20"}</definedName>
    <definedName name="wrnf.report" hidden="1">{"Offgrid",#N/A,FALSE,"OFFGRID";"Region",#N/A,FALSE,"REGION";"Offgrid -2",#N/A,FALSE,"OFFGRID";"WTP",#N/A,FALSE,"WTP";"WTP -2",#N/A,FALSE,"WTP";"Project",#N/A,FALSE,"PROJECT";"Summary -2",#N/A,FALSE,"SUMMARY"}</definedName>
    <definedName name="xls" hidden="1">{"'Sheet1'!$L$16"}</definedName>
    <definedName name="xlttbninh" hidden="1">{"'Sheet1'!$L$16"}</definedName>
    <definedName name="xx" hidden="1">{"'Sheet1'!$L$16"}</definedName>
    <definedName name="Yenthanh2" hidden="1">{"'Sheet1'!$L$16"}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8" i="1" l="1"/>
  <c r="K67" i="1"/>
  <c r="C67" i="1"/>
  <c r="C66" i="1" s="1"/>
  <c r="C9" i="1" s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K39" i="1"/>
  <c r="K38" i="1"/>
  <c r="K37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K35" i="1"/>
  <c r="K34" i="1"/>
  <c r="K33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K31" i="1"/>
  <c r="K30" i="1"/>
  <c r="K29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K27" i="1"/>
  <c r="K26" i="1"/>
  <c r="K25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K23" i="1"/>
  <c r="K22" i="1"/>
  <c r="K21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K19" i="1"/>
  <c r="K18" i="1"/>
  <c r="K17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K15" i="1"/>
  <c r="K14" i="1"/>
  <c r="K13" i="1"/>
  <c r="P12" i="1"/>
  <c r="O12" i="1"/>
  <c r="O11" i="1" s="1"/>
  <c r="O9" i="1" s="1"/>
  <c r="N12" i="1"/>
  <c r="N11" i="1" s="1"/>
  <c r="N9" i="1" s="1"/>
  <c r="M12" i="1"/>
  <c r="L12" i="1"/>
  <c r="K12" i="1"/>
  <c r="K11" i="1" s="1"/>
  <c r="K9" i="1" s="1"/>
  <c r="J12" i="1"/>
  <c r="J11" i="1" s="1"/>
  <c r="J9" i="1" s="1"/>
  <c r="I12" i="1"/>
  <c r="H12" i="1"/>
  <c r="G12" i="1"/>
  <c r="G11" i="1" s="1"/>
  <c r="G9" i="1" s="1"/>
  <c r="F12" i="1"/>
  <c r="F11" i="1" s="1"/>
  <c r="F9" i="1" s="1"/>
  <c r="E12" i="1"/>
  <c r="D12" i="1"/>
  <c r="P11" i="1"/>
  <c r="P9" i="1" s="1"/>
  <c r="M11" i="1"/>
  <c r="M9" i="1" s="1"/>
  <c r="L11" i="1"/>
  <c r="L9" i="1" s="1"/>
  <c r="I11" i="1"/>
  <c r="I9" i="1" s="1"/>
  <c r="H11" i="1"/>
  <c r="H9" i="1" s="1"/>
  <c r="E11" i="1"/>
  <c r="E9" i="1" s="1"/>
  <c r="D11" i="1"/>
  <c r="D9" i="1" s="1"/>
  <c r="C11" i="1"/>
</calcChain>
</file>

<file path=xl/sharedStrings.xml><?xml version="1.0" encoding="utf-8"?>
<sst xmlns="http://schemas.openxmlformats.org/spreadsheetml/2006/main" count="85" uniqueCount="63">
  <si>
    <t>Phụ lục VII (Biểu số 52/CK-NSNN)</t>
  </si>
  <si>
    <t>DỰ TOÁN CHI ĐẦU TƯ PHÁT TRIỂN CỦA NGÂN SÁCH CẤP TỈNH CHO TỪNG CƠ QUAN, TỔ CHỨC THEO LĨNH VỰC NĂM 2026</t>
  </si>
  <si>
    <t>(Dự toán được Hội đồng nhân dân quyết định)</t>
  </si>
  <si>
    <t>(Kèm theo Quyết định số                               /QĐ-UBND ngày                 /           /2026 của Ủy ban nhân dân tỉnh)</t>
  </si>
  <si>
    <t>Đơn vị: Triệu đồng</t>
  </si>
  <si>
    <t>STT</t>
  </si>
  <si>
    <t>TÊN ĐƠN VỊ</t>
  </si>
  <si>
    <t>TỔNG SỐ</t>
  </si>
  <si>
    <t>TRONG ĐÓ:</t>
  </si>
  <si>
    <t>CHI GIÁO DỤC - ĐÀO TẠO VÀ DẠY NGHỀ</t>
  </si>
  <si>
    <t>CHI KHOA HỌC VÀ CÔNG NGHỆ</t>
  </si>
  <si>
    <t>CHI Y TẾ, DÂN SỐ VÀ GIA ĐÌNH</t>
  </si>
  <si>
    <t>CHI VĂN HÓA THÔNG TIN</t>
  </si>
  <si>
    <t>CHI PHÁT THANH, TRUYỀN HÌNH, THÔNG TẤN</t>
  </si>
  <si>
    <t>CHI THỂ DỤC THỂ THAO</t>
  </si>
  <si>
    <t>CHI BẢO VỆ MÔI TRƯỜNG</t>
  </si>
  <si>
    <t>CHI CÁC HOẠT ĐỘNG KINH TẾ</t>
  </si>
  <si>
    <t>TRONG ĐÓ</t>
  </si>
  <si>
    <t>CHI HOẠT ĐỘNG CỦA CƠ QUAN QUẢN LÝ NHÀ NƯỚC, ĐẢNG, ĐOÀN THỂ</t>
  </si>
  <si>
    <t>CHI BẢO ĐẢM XÃ HỘI</t>
  </si>
  <si>
    <t>CHI ĐẦU TƯ KHÁC</t>
  </si>
  <si>
    <t>CHI GIAO THÔNG</t>
  </si>
  <si>
    <t>CHI NÔNG NGHIỆP, LÂM NGHIỆP, THỦY LỢI, THỦY SẢN</t>
  </si>
  <si>
    <t>Trong đó:</t>
  </si>
  <si>
    <t>I</t>
  </si>
  <si>
    <t>CÁC CƠ QUAN, TỔ CHỨC</t>
  </si>
  <si>
    <t>Ban QLDA ĐTXDCT GT&amp;NNPTNT tỉnh</t>
  </si>
  <si>
    <t>Biểu 4</t>
  </si>
  <si>
    <t>Biểu 5</t>
  </si>
  <si>
    <t>Biểu 6</t>
  </si>
  <si>
    <t>Ban QLDA ĐTXD Ea Kar</t>
  </si>
  <si>
    <t>Ban QLDA ĐTXD Buôn Hồ</t>
  </si>
  <si>
    <t>Ban QLDA ĐTXD CT DD&amp;CN tỉnh</t>
  </si>
  <si>
    <t>Ban QLDA ĐTXD Buôn Ma Thuột</t>
  </si>
  <si>
    <t>Ban Quản lý các dự án ĐTXD KV phía Đông tỉnh Đắk Lắk</t>
  </si>
  <si>
    <t>Ban QLDA ĐTXD Tuy An</t>
  </si>
  <si>
    <t>Ban QLDA ĐTXD Tuy Hòa</t>
  </si>
  <si>
    <t>Ban quản lý Khu kinh tế Phú Yên</t>
  </si>
  <si>
    <t>Ban quản lý khu nông nghiệp ứng dụng công nghệ cao</t>
  </si>
  <si>
    <t>Sở Y Tế</t>
  </si>
  <si>
    <t>Sở Văn hóa, Thể thao và Du lịch</t>
  </si>
  <si>
    <t>Sở Giáo dục và Đào tạo</t>
  </si>
  <si>
    <t>Sở Nông nghiệp và Môi trường</t>
  </si>
  <si>
    <t>Sở Nội vụ</t>
  </si>
  <si>
    <t>Chi cục Kiểm lâm tỉnh Đắk Lắk</t>
  </si>
  <si>
    <t>Chi cục Thủy sản</t>
  </si>
  <si>
    <t>Trung tâm bảo tồn Voi, cứu hộ động vật và quản lý bảo vệ rừng</t>
  </si>
  <si>
    <t>Ban Quản lý khu bảo tồn thiên nhiên Ea Sô</t>
  </si>
  <si>
    <t>UBND phường Ea Kao</t>
  </si>
  <si>
    <t>UBND Phường Tân Lập</t>
  </si>
  <si>
    <t>Ban quản lý xã Ea Kiết</t>
  </si>
  <si>
    <t>Ban quản lý xã Dur Kmăl</t>
  </si>
  <si>
    <t>Ban quản lý xã Ea Ô</t>
  </si>
  <si>
    <t>Ban Quản lý xã Ea Păl</t>
  </si>
  <si>
    <t>Ban quản lý xã Ea Ning</t>
  </si>
  <si>
    <t>Ban quản lý xã Ea Ktur</t>
  </si>
  <si>
    <t>UBND xã Pơng Drang</t>
  </si>
  <si>
    <t>UBND xã Phú Xuân</t>
  </si>
  <si>
    <t>UBND xã Ea Kar</t>
  </si>
  <si>
    <t>II</t>
  </si>
  <si>
    <t>MỘT SỐ NỘI DUNG KHÁC</t>
  </si>
  <si>
    <t>Phân bổ sau</t>
  </si>
  <si>
    <t>Phần không giao thực hiện dự án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</si>
</sst>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_);_(* \(#,##0\);_(* &quot;-&quot;??_);_(@_)"/>
    <numFmt numFmtId="165" formatCode="###,###,###"/>
    <numFmt numFmtId="166" formatCode="_(* #,##0.00_);_(* \(#,##0.00\);_(* &quot;-&quot;??_);_(@_)"/>
    <numFmt numFmtId="167" formatCode="_-* #,##0_-;\-* #,##0_-;_-* &quot;-&quot;??_-;_-@_-"/>
    <numFmt numFmtId="168" formatCode="_(* #,##0_);_(* \(#,##0\);_(* &quot;-&quot;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Times New Roman"/>
      <family val="1"/>
    </font>
    <font>
      <sz val="14"/>
      <name val="Times New Roman"/>
      <family val="1"/>
    </font>
    <font>
      <b/>
      <sz val="14"/>
      <name val="Times New Roman"/>
      <family val="1"/>
      <charset val="163"/>
    </font>
    <font>
      <i/>
      <sz val="14"/>
      <name val="Times New Roman"/>
      <family val="1"/>
    </font>
    <font>
      <b/>
      <u/>
      <sz val="14"/>
      <name val="Times New Roman"/>
      <family val="1"/>
    </font>
    <font>
      <u/>
      <sz val="14"/>
      <name val="Times New Roman"/>
      <family val="1"/>
    </font>
    <font>
      <sz val="14"/>
      <color theme="1"/>
      <name val="Times New Roman"/>
      <family val="1"/>
    </font>
    <font>
      <sz val="14"/>
      <color theme="1"/>
      <name val="Calibri"/>
      <family val="2"/>
      <charset val="163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3" fillId="0" borderId="0" xfId="0" applyFont="1"/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164" fontId="5" fillId="0" borderId="0" xfId="0" applyNumberFormat="1" applyFont="1" applyAlignment="1">
      <alignment horizontal="center" vertical="center" wrapText="1"/>
    </xf>
    <xf numFmtId="165" fontId="5" fillId="0" borderId="0" xfId="0" applyNumberFormat="1" applyFont="1" applyAlignment="1">
      <alignment horizontal="right"/>
    </xf>
    <xf numFmtId="165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165" fontId="2" fillId="0" borderId="0" xfId="0" applyNumberFormat="1" applyFont="1" applyAlignment="1">
      <alignment vertical="center" wrapText="1"/>
    </xf>
    <xf numFmtId="165" fontId="6" fillId="0" borderId="1" xfId="0" applyNumberFormat="1" applyFont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  <xf numFmtId="164" fontId="2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165" fontId="2" fillId="0" borderId="1" xfId="0" applyNumberFormat="1" applyFont="1" applyBorder="1" applyAlignment="1">
      <alignment vertical="center" wrapText="1"/>
    </xf>
    <xf numFmtId="164" fontId="7" fillId="0" borderId="0" xfId="0" applyNumberFormat="1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167" fontId="3" fillId="0" borderId="1" xfId="1" applyNumberFormat="1" applyFont="1" applyBorder="1" applyAlignment="1">
      <alignment vertical="center"/>
    </xf>
    <xf numFmtId="168" fontId="3" fillId="0" borderId="1" xfId="2" applyFont="1" applyBorder="1" applyAlignment="1">
      <alignment vertical="center"/>
    </xf>
    <xf numFmtId="0" fontId="3" fillId="0" borderId="1" xfId="0" applyFont="1" applyBorder="1" applyAlignment="1">
      <alignment vertical="center"/>
    </xf>
    <xf numFmtId="167" fontId="8" fillId="2" borderId="1" xfId="1" applyNumberFormat="1" applyFont="1" applyFill="1" applyBorder="1" applyAlignment="1">
      <alignment horizontal="right" vertical="center"/>
    </xf>
    <xf numFmtId="167" fontId="9" fillId="2" borderId="1" xfId="1" applyNumberFormat="1" applyFont="1" applyFill="1" applyBorder="1"/>
    <xf numFmtId="167" fontId="8" fillId="2" borderId="1" xfId="1" applyNumberFormat="1" applyFont="1" applyFill="1" applyBorder="1" applyAlignment="1">
      <alignment vertical="center" wrapText="1"/>
    </xf>
    <xf numFmtId="164" fontId="3" fillId="0" borderId="0" xfId="0" applyNumberFormat="1" applyFont="1"/>
    <xf numFmtId="0" fontId="3" fillId="2" borderId="1" xfId="1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167" fontId="3" fillId="2" borderId="1" xfId="1" applyNumberFormat="1" applyFont="1" applyFill="1" applyBorder="1" applyAlignment="1">
      <alignment vertical="center" wrapText="1"/>
    </xf>
    <xf numFmtId="167" fontId="2" fillId="2" borderId="1" xfId="1" applyNumberFormat="1" applyFont="1" applyFill="1" applyBorder="1" applyAlignment="1">
      <alignment vertical="center" wrapText="1"/>
    </xf>
    <xf numFmtId="167" fontId="3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167" fontId="3" fillId="2" borderId="1" xfId="1" applyNumberFormat="1" applyFont="1" applyFill="1" applyBorder="1" applyAlignment="1">
      <alignment horizontal="right" vertical="center" wrapText="1" shrinkToFit="1"/>
    </xf>
    <xf numFmtId="0" fontId="2" fillId="0" borderId="1" xfId="0" applyFont="1" applyBorder="1"/>
    <xf numFmtId="0" fontId="2" fillId="0" borderId="1" xfId="0" applyFont="1" applyBorder="1" applyAlignment="1">
      <alignment wrapText="1"/>
    </xf>
    <xf numFmtId="167" fontId="2" fillId="0" borderId="1" xfId="0" applyNumberFormat="1" applyFont="1" applyBorder="1"/>
    <xf numFmtId="0" fontId="2" fillId="0" borderId="0" xfId="0" applyFont="1"/>
    <xf numFmtId="0" fontId="3" fillId="0" borderId="1" xfId="0" applyFont="1" applyBorder="1"/>
  </cellXfs>
  <cellStyles count="3">
    <cellStyle name="Comma [0] 2" xfId="2" xr:uid="{1CE96002-47DD-4ADD-AB4B-6043826EAC14}"/>
    <cellStyle name="Comma 6" xfId="1" xr:uid="{4129A818-C20A-4AC7-9B76-17C02422FD92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U%20TOAN%20NAM%202026\08.%20Cong%20khai%20du%20toan%20NSNN\Phu%20luc%20cong%20khai%20ngan%20sach%20-%20Phat%20hanh.xlsx" TargetMode="External"/><Relationship Id="rId1" Type="http://schemas.openxmlformats.org/officeDocument/2006/relationships/externalLinkPath" Target="DU%20TOAN%20NAM%202026/08.%20Cong%20khai%20du%20toan%20NSNN/Phu%20luc%20cong%20khai%20ngan%20sach%20-%20Phat%20hanh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46"/>
      <sheetName val="47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66D6AC-09F0-438C-A7A2-257E778084EF}">
  <sheetPr>
    <tabColor rgb="FF92D050"/>
    <pageSetUpPr fitToPage="1"/>
  </sheetPr>
  <dimension ref="A1:R68"/>
  <sheetViews>
    <sheetView tabSelected="1" zoomScale="70" zoomScaleNormal="70" workbookViewId="0">
      <selection activeCell="E7" sqref="E7:E8"/>
    </sheetView>
  </sheetViews>
  <sheetFormatPr defaultColWidth="11.7109375" defaultRowHeight="18.75" x14ac:dyDescent="0.3"/>
  <cols>
    <col min="1" max="1" width="6.85546875" style="4" customWidth="1"/>
    <col min="2" max="2" width="57" style="4" customWidth="1"/>
    <col min="3" max="3" width="14.5703125" style="4" bestFit="1" customWidth="1"/>
    <col min="4" max="4" width="15.42578125" style="4" customWidth="1"/>
    <col min="5" max="5" width="12.5703125" style="4" customWidth="1"/>
    <col min="6" max="6" width="12.140625" style="4" customWidth="1"/>
    <col min="7" max="7" width="14" style="4" bestFit="1" customWidth="1"/>
    <col min="8" max="9" width="11.140625" style="4" customWidth="1"/>
    <col min="10" max="10" width="12.5703125" style="4" customWidth="1"/>
    <col min="11" max="11" width="15" style="4" customWidth="1"/>
    <col min="12" max="12" width="14.5703125" style="4" bestFit="1" customWidth="1"/>
    <col min="13" max="13" width="17.5703125" style="4" customWidth="1"/>
    <col min="14" max="14" width="17.85546875" style="4" customWidth="1"/>
    <col min="15" max="15" width="13.42578125" style="4" customWidth="1"/>
    <col min="16" max="16" width="15.85546875" style="4" customWidth="1"/>
    <col min="17" max="17" width="17.85546875" style="4" customWidth="1"/>
    <col min="18" max="18" width="12.7109375" style="4" bestFit="1" customWidth="1"/>
    <col min="19" max="253" width="11.7109375" style="4"/>
    <col min="254" max="254" width="6.85546875" style="4" customWidth="1"/>
    <col min="255" max="255" width="42" style="4" customWidth="1"/>
    <col min="256" max="256" width="13.5703125" style="4" bestFit="1" customWidth="1"/>
    <col min="257" max="261" width="11.140625" style="4" customWidth="1"/>
    <col min="262" max="262" width="13.85546875" style="4" bestFit="1" customWidth="1"/>
    <col min="263" max="265" width="11.140625" style="4" customWidth="1"/>
    <col min="266" max="266" width="12.28515625" style="4" customWidth="1"/>
    <col min="267" max="267" width="12.85546875" style="4" bestFit="1" customWidth="1"/>
    <col min="268" max="268" width="13.5703125" style="4" customWidth="1"/>
    <col min="269" max="269" width="14" style="4" customWidth="1"/>
    <col min="270" max="270" width="11.140625" style="4" customWidth="1"/>
    <col min="271" max="271" width="13.42578125" style="4" customWidth="1"/>
    <col min="272" max="272" width="10.5703125" style="4" bestFit="1" customWidth="1"/>
    <col min="273" max="273" width="11.7109375" style="4"/>
    <col min="274" max="274" width="12.7109375" style="4" bestFit="1" customWidth="1"/>
    <col min="275" max="509" width="11.7109375" style="4"/>
    <col min="510" max="510" width="6.85546875" style="4" customWidth="1"/>
    <col min="511" max="511" width="42" style="4" customWidth="1"/>
    <col min="512" max="512" width="13.5703125" style="4" bestFit="1" customWidth="1"/>
    <col min="513" max="517" width="11.140625" style="4" customWidth="1"/>
    <col min="518" max="518" width="13.85546875" style="4" bestFit="1" customWidth="1"/>
    <col min="519" max="521" width="11.140625" style="4" customWidth="1"/>
    <col min="522" max="522" width="12.28515625" style="4" customWidth="1"/>
    <col min="523" max="523" width="12.85546875" style="4" bestFit="1" customWidth="1"/>
    <col min="524" max="524" width="13.5703125" style="4" customWidth="1"/>
    <col min="525" max="525" width="14" style="4" customWidth="1"/>
    <col min="526" max="526" width="11.140625" style="4" customWidth="1"/>
    <col min="527" max="527" width="13.42578125" style="4" customWidth="1"/>
    <col min="528" max="528" width="10.5703125" style="4" bestFit="1" customWidth="1"/>
    <col min="529" max="529" width="11.7109375" style="4"/>
    <col min="530" max="530" width="12.7109375" style="4" bestFit="1" customWidth="1"/>
    <col min="531" max="765" width="11.7109375" style="4"/>
    <col min="766" max="766" width="6.85546875" style="4" customWidth="1"/>
    <col min="767" max="767" width="42" style="4" customWidth="1"/>
    <col min="768" max="768" width="13.5703125" style="4" bestFit="1" customWidth="1"/>
    <col min="769" max="773" width="11.140625" style="4" customWidth="1"/>
    <col min="774" max="774" width="13.85546875" style="4" bestFit="1" customWidth="1"/>
    <col min="775" max="777" width="11.140625" style="4" customWidth="1"/>
    <col min="778" max="778" width="12.28515625" style="4" customWidth="1"/>
    <col min="779" max="779" width="12.85546875" style="4" bestFit="1" customWidth="1"/>
    <col min="780" max="780" width="13.5703125" style="4" customWidth="1"/>
    <col min="781" max="781" width="14" style="4" customWidth="1"/>
    <col min="782" max="782" width="11.140625" style="4" customWidth="1"/>
    <col min="783" max="783" width="13.42578125" style="4" customWidth="1"/>
    <col min="784" max="784" width="10.5703125" style="4" bestFit="1" customWidth="1"/>
    <col min="785" max="785" width="11.7109375" style="4"/>
    <col min="786" max="786" width="12.7109375" style="4" bestFit="1" customWidth="1"/>
    <col min="787" max="1021" width="11.7109375" style="4"/>
    <col min="1022" max="1022" width="6.85546875" style="4" customWidth="1"/>
    <col min="1023" max="1023" width="42" style="4" customWidth="1"/>
    <col min="1024" max="1024" width="13.5703125" style="4" bestFit="1" customWidth="1"/>
    <col min="1025" max="1029" width="11.140625" style="4" customWidth="1"/>
    <col min="1030" max="1030" width="13.85546875" style="4" bestFit="1" customWidth="1"/>
    <col min="1031" max="1033" width="11.140625" style="4" customWidth="1"/>
    <col min="1034" max="1034" width="12.28515625" style="4" customWidth="1"/>
    <col min="1035" max="1035" width="12.85546875" style="4" bestFit="1" customWidth="1"/>
    <col min="1036" max="1036" width="13.5703125" style="4" customWidth="1"/>
    <col min="1037" max="1037" width="14" style="4" customWidth="1"/>
    <col min="1038" max="1038" width="11.140625" style="4" customWidth="1"/>
    <col min="1039" max="1039" width="13.42578125" style="4" customWidth="1"/>
    <col min="1040" max="1040" width="10.5703125" style="4" bestFit="1" customWidth="1"/>
    <col min="1041" max="1041" width="11.7109375" style="4"/>
    <col min="1042" max="1042" width="12.7109375" style="4" bestFit="1" customWidth="1"/>
    <col min="1043" max="1277" width="11.7109375" style="4"/>
    <col min="1278" max="1278" width="6.85546875" style="4" customWidth="1"/>
    <col min="1279" max="1279" width="42" style="4" customWidth="1"/>
    <col min="1280" max="1280" width="13.5703125" style="4" bestFit="1" customWidth="1"/>
    <col min="1281" max="1285" width="11.140625" style="4" customWidth="1"/>
    <col min="1286" max="1286" width="13.85546875" style="4" bestFit="1" customWidth="1"/>
    <col min="1287" max="1289" width="11.140625" style="4" customWidth="1"/>
    <col min="1290" max="1290" width="12.28515625" style="4" customWidth="1"/>
    <col min="1291" max="1291" width="12.85546875" style="4" bestFit="1" customWidth="1"/>
    <col min="1292" max="1292" width="13.5703125" style="4" customWidth="1"/>
    <col min="1293" max="1293" width="14" style="4" customWidth="1"/>
    <col min="1294" max="1294" width="11.140625" style="4" customWidth="1"/>
    <col min="1295" max="1295" width="13.42578125" style="4" customWidth="1"/>
    <col min="1296" max="1296" width="10.5703125" style="4" bestFit="1" customWidth="1"/>
    <col min="1297" max="1297" width="11.7109375" style="4"/>
    <col min="1298" max="1298" width="12.7109375" style="4" bestFit="1" customWidth="1"/>
    <col min="1299" max="1533" width="11.7109375" style="4"/>
    <col min="1534" max="1534" width="6.85546875" style="4" customWidth="1"/>
    <col min="1535" max="1535" width="42" style="4" customWidth="1"/>
    <col min="1536" max="1536" width="13.5703125" style="4" bestFit="1" customWidth="1"/>
    <col min="1537" max="1541" width="11.140625" style="4" customWidth="1"/>
    <col min="1542" max="1542" width="13.85546875" style="4" bestFit="1" customWidth="1"/>
    <col min="1543" max="1545" width="11.140625" style="4" customWidth="1"/>
    <col min="1546" max="1546" width="12.28515625" style="4" customWidth="1"/>
    <col min="1547" max="1547" width="12.85546875" style="4" bestFit="1" customWidth="1"/>
    <col min="1548" max="1548" width="13.5703125" style="4" customWidth="1"/>
    <col min="1549" max="1549" width="14" style="4" customWidth="1"/>
    <col min="1550" max="1550" width="11.140625" style="4" customWidth="1"/>
    <col min="1551" max="1551" width="13.42578125" style="4" customWidth="1"/>
    <col min="1552" max="1552" width="10.5703125" style="4" bestFit="1" customWidth="1"/>
    <col min="1553" max="1553" width="11.7109375" style="4"/>
    <col min="1554" max="1554" width="12.7109375" style="4" bestFit="1" customWidth="1"/>
    <col min="1555" max="1789" width="11.7109375" style="4"/>
    <col min="1790" max="1790" width="6.85546875" style="4" customWidth="1"/>
    <col min="1791" max="1791" width="42" style="4" customWidth="1"/>
    <col min="1792" max="1792" width="13.5703125" style="4" bestFit="1" customWidth="1"/>
    <col min="1793" max="1797" width="11.140625" style="4" customWidth="1"/>
    <col min="1798" max="1798" width="13.85546875" style="4" bestFit="1" customWidth="1"/>
    <col min="1799" max="1801" width="11.140625" style="4" customWidth="1"/>
    <col min="1802" max="1802" width="12.28515625" style="4" customWidth="1"/>
    <col min="1803" max="1803" width="12.85546875" style="4" bestFit="1" customWidth="1"/>
    <col min="1804" max="1804" width="13.5703125" style="4" customWidth="1"/>
    <col min="1805" max="1805" width="14" style="4" customWidth="1"/>
    <col min="1806" max="1806" width="11.140625" style="4" customWidth="1"/>
    <col min="1807" max="1807" width="13.42578125" style="4" customWidth="1"/>
    <col min="1808" max="1808" width="10.5703125" style="4" bestFit="1" customWidth="1"/>
    <col min="1809" max="1809" width="11.7109375" style="4"/>
    <col min="1810" max="1810" width="12.7109375" style="4" bestFit="1" customWidth="1"/>
    <col min="1811" max="2045" width="11.7109375" style="4"/>
    <col min="2046" max="2046" width="6.85546875" style="4" customWidth="1"/>
    <col min="2047" max="2047" width="42" style="4" customWidth="1"/>
    <col min="2048" max="2048" width="13.5703125" style="4" bestFit="1" customWidth="1"/>
    <col min="2049" max="2053" width="11.140625" style="4" customWidth="1"/>
    <col min="2054" max="2054" width="13.85546875" style="4" bestFit="1" customWidth="1"/>
    <col min="2055" max="2057" width="11.140625" style="4" customWidth="1"/>
    <col min="2058" max="2058" width="12.28515625" style="4" customWidth="1"/>
    <col min="2059" max="2059" width="12.85546875" style="4" bestFit="1" customWidth="1"/>
    <col min="2060" max="2060" width="13.5703125" style="4" customWidth="1"/>
    <col min="2061" max="2061" width="14" style="4" customWidth="1"/>
    <col min="2062" max="2062" width="11.140625" style="4" customWidth="1"/>
    <col min="2063" max="2063" width="13.42578125" style="4" customWidth="1"/>
    <col min="2064" max="2064" width="10.5703125" style="4" bestFit="1" customWidth="1"/>
    <col min="2065" max="2065" width="11.7109375" style="4"/>
    <col min="2066" max="2066" width="12.7109375" style="4" bestFit="1" customWidth="1"/>
    <col min="2067" max="2301" width="11.7109375" style="4"/>
    <col min="2302" max="2302" width="6.85546875" style="4" customWidth="1"/>
    <col min="2303" max="2303" width="42" style="4" customWidth="1"/>
    <col min="2304" max="2304" width="13.5703125" style="4" bestFit="1" customWidth="1"/>
    <col min="2305" max="2309" width="11.140625" style="4" customWidth="1"/>
    <col min="2310" max="2310" width="13.85546875" style="4" bestFit="1" customWidth="1"/>
    <col min="2311" max="2313" width="11.140625" style="4" customWidth="1"/>
    <col min="2314" max="2314" width="12.28515625" style="4" customWidth="1"/>
    <col min="2315" max="2315" width="12.85546875" style="4" bestFit="1" customWidth="1"/>
    <col min="2316" max="2316" width="13.5703125" style="4" customWidth="1"/>
    <col min="2317" max="2317" width="14" style="4" customWidth="1"/>
    <col min="2318" max="2318" width="11.140625" style="4" customWidth="1"/>
    <col min="2319" max="2319" width="13.42578125" style="4" customWidth="1"/>
    <col min="2320" max="2320" width="10.5703125" style="4" bestFit="1" customWidth="1"/>
    <col min="2321" max="2321" width="11.7109375" style="4"/>
    <col min="2322" max="2322" width="12.7109375" style="4" bestFit="1" customWidth="1"/>
    <col min="2323" max="2557" width="11.7109375" style="4"/>
    <col min="2558" max="2558" width="6.85546875" style="4" customWidth="1"/>
    <col min="2559" max="2559" width="42" style="4" customWidth="1"/>
    <col min="2560" max="2560" width="13.5703125" style="4" bestFit="1" customWidth="1"/>
    <col min="2561" max="2565" width="11.140625" style="4" customWidth="1"/>
    <col min="2566" max="2566" width="13.85546875" style="4" bestFit="1" customWidth="1"/>
    <col min="2567" max="2569" width="11.140625" style="4" customWidth="1"/>
    <col min="2570" max="2570" width="12.28515625" style="4" customWidth="1"/>
    <col min="2571" max="2571" width="12.85546875" style="4" bestFit="1" customWidth="1"/>
    <col min="2572" max="2572" width="13.5703125" style="4" customWidth="1"/>
    <col min="2573" max="2573" width="14" style="4" customWidth="1"/>
    <col min="2574" max="2574" width="11.140625" style="4" customWidth="1"/>
    <col min="2575" max="2575" width="13.42578125" style="4" customWidth="1"/>
    <col min="2576" max="2576" width="10.5703125" style="4" bestFit="1" customWidth="1"/>
    <col min="2577" max="2577" width="11.7109375" style="4"/>
    <col min="2578" max="2578" width="12.7109375" style="4" bestFit="1" customWidth="1"/>
    <col min="2579" max="2813" width="11.7109375" style="4"/>
    <col min="2814" max="2814" width="6.85546875" style="4" customWidth="1"/>
    <col min="2815" max="2815" width="42" style="4" customWidth="1"/>
    <col min="2816" max="2816" width="13.5703125" style="4" bestFit="1" customWidth="1"/>
    <col min="2817" max="2821" width="11.140625" style="4" customWidth="1"/>
    <col min="2822" max="2822" width="13.85546875" style="4" bestFit="1" customWidth="1"/>
    <col min="2823" max="2825" width="11.140625" style="4" customWidth="1"/>
    <col min="2826" max="2826" width="12.28515625" style="4" customWidth="1"/>
    <col min="2827" max="2827" width="12.85546875" style="4" bestFit="1" customWidth="1"/>
    <col min="2828" max="2828" width="13.5703125" style="4" customWidth="1"/>
    <col min="2829" max="2829" width="14" style="4" customWidth="1"/>
    <col min="2830" max="2830" width="11.140625" style="4" customWidth="1"/>
    <col min="2831" max="2831" width="13.42578125" style="4" customWidth="1"/>
    <col min="2832" max="2832" width="10.5703125" style="4" bestFit="1" customWidth="1"/>
    <col min="2833" max="2833" width="11.7109375" style="4"/>
    <col min="2834" max="2834" width="12.7109375" style="4" bestFit="1" customWidth="1"/>
    <col min="2835" max="3069" width="11.7109375" style="4"/>
    <col min="3070" max="3070" width="6.85546875" style="4" customWidth="1"/>
    <col min="3071" max="3071" width="42" style="4" customWidth="1"/>
    <col min="3072" max="3072" width="13.5703125" style="4" bestFit="1" customWidth="1"/>
    <col min="3073" max="3077" width="11.140625" style="4" customWidth="1"/>
    <col min="3078" max="3078" width="13.85546875" style="4" bestFit="1" customWidth="1"/>
    <col min="3079" max="3081" width="11.140625" style="4" customWidth="1"/>
    <col min="3082" max="3082" width="12.28515625" style="4" customWidth="1"/>
    <col min="3083" max="3083" width="12.85546875" style="4" bestFit="1" customWidth="1"/>
    <col min="3084" max="3084" width="13.5703125" style="4" customWidth="1"/>
    <col min="3085" max="3085" width="14" style="4" customWidth="1"/>
    <col min="3086" max="3086" width="11.140625" style="4" customWidth="1"/>
    <col min="3087" max="3087" width="13.42578125" style="4" customWidth="1"/>
    <col min="3088" max="3088" width="10.5703125" style="4" bestFit="1" customWidth="1"/>
    <col min="3089" max="3089" width="11.7109375" style="4"/>
    <col min="3090" max="3090" width="12.7109375" style="4" bestFit="1" customWidth="1"/>
    <col min="3091" max="3325" width="11.7109375" style="4"/>
    <col min="3326" max="3326" width="6.85546875" style="4" customWidth="1"/>
    <col min="3327" max="3327" width="42" style="4" customWidth="1"/>
    <col min="3328" max="3328" width="13.5703125" style="4" bestFit="1" customWidth="1"/>
    <col min="3329" max="3333" width="11.140625" style="4" customWidth="1"/>
    <col min="3334" max="3334" width="13.85546875" style="4" bestFit="1" customWidth="1"/>
    <col min="3335" max="3337" width="11.140625" style="4" customWidth="1"/>
    <col min="3338" max="3338" width="12.28515625" style="4" customWidth="1"/>
    <col min="3339" max="3339" width="12.85546875" style="4" bestFit="1" customWidth="1"/>
    <col min="3340" max="3340" width="13.5703125" style="4" customWidth="1"/>
    <col min="3341" max="3341" width="14" style="4" customWidth="1"/>
    <col min="3342" max="3342" width="11.140625" style="4" customWidth="1"/>
    <col min="3343" max="3343" width="13.42578125" style="4" customWidth="1"/>
    <col min="3344" max="3344" width="10.5703125" style="4" bestFit="1" customWidth="1"/>
    <col min="3345" max="3345" width="11.7109375" style="4"/>
    <col min="3346" max="3346" width="12.7109375" style="4" bestFit="1" customWidth="1"/>
    <col min="3347" max="3581" width="11.7109375" style="4"/>
    <col min="3582" max="3582" width="6.85546875" style="4" customWidth="1"/>
    <col min="3583" max="3583" width="42" style="4" customWidth="1"/>
    <col min="3584" max="3584" width="13.5703125" style="4" bestFit="1" customWidth="1"/>
    <col min="3585" max="3589" width="11.140625" style="4" customWidth="1"/>
    <col min="3590" max="3590" width="13.85546875" style="4" bestFit="1" customWidth="1"/>
    <col min="3591" max="3593" width="11.140625" style="4" customWidth="1"/>
    <col min="3594" max="3594" width="12.28515625" style="4" customWidth="1"/>
    <col min="3595" max="3595" width="12.85546875" style="4" bestFit="1" customWidth="1"/>
    <col min="3596" max="3596" width="13.5703125" style="4" customWidth="1"/>
    <col min="3597" max="3597" width="14" style="4" customWidth="1"/>
    <col min="3598" max="3598" width="11.140625" style="4" customWidth="1"/>
    <col min="3599" max="3599" width="13.42578125" style="4" customWidth="1"/>
    <col min="3600" max="3600" width="10.5703125" style="4" bestFit="1" customWidth="1"/>
    <col min="3601" max="3601" width="11.7109375" style="4"/>
    <col min="3602" max="3602" width="12.7109375" style="4" bestFit="1" customWidth="1"/>
    <col min="3603" max="3837" width="11.7109375" style="4"/>
    <col min="3838" max="3838" width="6.85546875" style="4" customWidth="1"/>
    <col min="3839" max="3839" width="42" style="4" customWidth="1"/>
    <col min="3840" max="3840" width="13.5703125" style="4" bestFit="1" customWidth="1"/>
    <col min="3841" max="3845" width="11.140625" style="4" customWidth="1"/>
    <col min="3846" max="3846" width="13.85546875" style="4" bestFit="1" customWidth="1"/>
    <col min="3847" max="3849" width="11.140625" style="4" customWidth="1"/>
    <col min="3850" max="3850" width="12.28515625" style="4" customWidth="1"/>
    <col min="3851" max="3851" width="12.85546875" style="4" bestFit="1" customWidth="1"/>
    <col min="3852" max="3852" width="13.5703125" style="4" customWidth="1"/>
    <col min="3853" max="3853" width="14" style="4" customWidth="1"/>
    <col min="3854" max="3854" width="11.140625" style="4" customWidth="1"/>
    <col min="3855" max="3855" width="13.42578125" style="4" customWidth="1"/>
    <col min="3856" max="3856" width="10.5703125" style="4" bestFit="1" customWidth="1"/>
    <col min="3857" max="3857" width="11.7109375" style="4"/>
    <col min="3858" max="3858" width="12.7109375" style="4" bestFit="1" customWidth="1"/>
    <col min="3859" max="4093" width="11.7109375" style="4"/>
    <col min="4094" max="4094" width="6.85546875" style="4" customWidth="1"/>
    <col min="4095" max="4095" width="42" style="4" customWidth="1"/>
    <col min="4096" max="4096" width="13.5703125" style="4" bestFit="1" customWidth="1"/>
    <col min="4097" max="4101" width="11.140625" style="4" customWidth="1"/>
    <col min="4102" max="4102" width="13.85546875" style="4" bestFit="1" customWidth="1"/>
    <col min="4103" max="4105" width="11.140625" style="4" customWidth="1"/>
    <col min="4106" max="4106" width="12.28515625" style="4" customWidth="1"/>
    <col min="4107" max="4107" width="12.85546875" style="4" bestFit="1" customWidth="1"/>
    <col min="4108" max="4108" width="13.5703125" style="4" customWidth="1"/>
    <col min="4109" max="4109" width="14" style="4" customWidth="1"/>
    <col min="4110" max="4110" width="11.140625" style="4" customWidth="1"/>
    <col min="4111" max="4111" width="13.42578125" style="4" customWidth="1"/>
    <col min="4112" max="4112" width="10.5703125" style="4" bestFit="1" customWidth="1"/>
    <col min="4113" max="4113" width="11.7109375" style="4"/>
    <col min="4114" max="4114" width="12.7109375" style="4" bestFit="1" customWidth="1"/>
    <col min="4115" max="4349" width="11.7109375" style="4"/>
    <col min="4350" max="4350" width="6.85546875" style="4" customWidth="1"/>
    <col min="4351" max="4351" width="42" style="4" customWidth="1"/>
    <col min="4352" max="4352" width="13.5703125" style="4" bestFit="1" customWidth="1"/>
    <col min="4353" max="4357" width="11.140625" style="4" customWidth="1"/>
    <col min="4358" max="4358" width="13.85546875" style="4" bestFit="1" customWidth="1"/>
    <col min="4359" max="4361" width="11.140625" style="4" customWidth="1"/>
    <col min="4362" max="4362" width="12.28515625" style="4" customWidth="1"/>
    <col min="4363" max="4363" width="12.85546875" style="4" bestFit="1" customWidth="1"/>
    <col min="4364" max="4364" width="13.5703125" style="4" customWidth="1"/>
    <col min="4365" max="4365" width="14" style="4" customWidth="1"/>
    <col min="4366" max="4366" width="11.140625" style="4" customWidth="1"/>
    <col min="4367" max="4367" width="13.42578125" style="4" customWidth="1"/>
    <col min="4368" max="4368" width="10.5703125" style="4" bestFit="1" customWidth="1"/>
    <col min="4369" max="4369" width="11.7109375" style="4"/>
    <col min="4370" max="4370" width="12.7109375" style="4" bestFit="1" customWidth="1"/>
    <col min="4371" max="4605" width="11.7109375" style="4"/>
    <col min="4606" max="4606" width="6.85546875" style="4" customWidth="1"/>
    <col min="4607" max="4607" width="42" style="4" customWidth="1"/>
    <col min="4608" max="4608" width="13.5703125" style="4" bestFit="1" customWidth="1"/>
    <col min="4609" max="4613" width="11.140625" style="4" customWidth="1"/>
    <col min="4614" max="4614" width="13.85546875" style="4" bestFit="1" customWidth="1"/>
    <col min="4615" max="4617" width="11.140625" style="4" customWidth="1"/>
    <col min="4618" max="4618" width="12.28515625" style="4" customWidth="1"/>
    <col min="4619" max="4619" width="12.85546875" style="4" bestFit="1" customWidth="1"/>
    <col min="4620" max="4620" width="13.5703125" style="4" customWidth="1"/>
    <col min="4621" max="4621" width="14" style="4" customWidth="1"/>
    <col min="4622" max="4622" width="11.140625" style="4" customWidth="1"/>
    <col min="4623" max="4623" width="13.42578125" style="4" customWidth="1"/>
    <col min="4624" max="4624" width="10.5703125" style="4" bestFit="1" customWidth="1"/>
    <col min="4625" max="4625" width="11.7109375" style="4"/>
    <col min="4626" max="4626" width="12.7109375" style="4" bestFit="1" customWidth="1"/>
    <col min="4627" max="4861" width="11.7109375" style="4"/>
    <col min="4862" max="4862" width="6.85546875" style="4" customWidth="1"/>
    <col min="4863" max="4863" width="42" style="4" customWidth="1"/>
    <col min="4864" max="4864" width="13.5703125" style="4" bestFit="1" customWidth="1"/>
    <col min="4865" max="4869" width="11.140625" style="4" customWidth="1"/>
    <col min="4870" max="4870" width="13.85546875" style="4" bestFit="1" customWidth="1"/>
    <col min="4871" max="4873" width="11.140625" style="4" customWidth="1"/>
    <col min="4874" max="4874" width="12.28515625" style="4" customWidth="1"/>
    <col min="4875" max="4875" width="12.85546875" style="4" bestFit="1" customWidth="1"/>
    <col min="4876" max="4876" width="13.5703125" style="4" customWidth="1"/>
    <col min="4877" max="4877" width="14" style="4" customWidth="1"/>
    <col min="4878" max="4878" width="11.140625" style="4" customWidth="1"/>
    <col min="4879" max="4879" width="13.42578125" style="4" customWidth="1"/>
    <col min="4880" max="4880" width="10.5703125" style="4" bestFit="1" customWidth="1"/>
    <col min="4881" max="4881" width="11.7109375" style="4"/>
    <col min="4882" max="4882" width="12.7109375" style="4" bestFit="1" customWidth="1"/>
    <col min="4883" max="5117" width="11.7109375" style="4"/>
    <col min="5118" max="5118" width="6.85546875" style="4" customWidth="1"/>
    <col min="5119" max="5119" width="42" style="4" customWidth="1"/>
    <col min="5120" max="5120" width="13.5703125" style="4" bestFit="1" customWidth="1"/>
    <col min="5121" max="5125" width="11.140625" style="4" customWidth="1"/>
    <col min="5126" max="5126" width="13.85546875" style="4" bestFit="1" customWidth="1"/>
    <col min="5127" max="5129" width="11.140625" style="4" customWidth="1"/>
    <col min="5130" max="5130" width="12.28515625" style="4" customWidth="1"/>
    <col min="5131" max="5131" width="12.85546875" style="4" bestFit="1" customWidth="1"/>
    <col min="5132" max="5132" width="13.5703125" style="4" customWidth="1"/>
    <col min="5133" max="5133" width="14" style="4" customWidth="1"/>
    <col min="5134" max="5134" width="11.140625" style="4" customWidth="1"/>
    <col min="5135" max="5135" width="13.42578125" style="4" customWidth="1"/>
    <col min="5136" max="5136" width="10.5703125" style="4" bestFit="1" customWidth="1"/>
    <col min="5137" max="5137" width="11.7109375" style="4"/>
    <col min="5138" max="5138" width="12.7109375" style="4" bestFit="1" customWidth="1"/>
    <col min="5139" max="5373" width="11.7109375" style="4"/>
    <col min="5374" max="5374" width="6.85546875" style="4" customWidth="1"/>
    <col min="5375" max="5375" width="42" style="4" customWidth="1"/>
    <col min="5376" max="5376" width="13.5703125" style="4" bestFit="1" customWidth="1"/>
    <col min="5377" max="5381" width="11.140625" style="4" customWidth="1"/>
    <col min="5382" max="5382" width="13.85546875" style="4" bestFit="1" customWidth="1"/>
    <col min="5383" max="5385" width="11.140625" style="4" customWidth="1"/>
    <col min="5386" max="5386" width="12.28515625" style="4" customWidth="1"/>
    <col min="5387" max="5387" width="12.85546875" style="4" bestFit="1" customWidth="1"/>
    <col min="5388" max="5388" width="13.5703125" style="4" customWidth="1"/>
    <col min="5389" max="5389" width="14" style="4" customWidth="1"/>
    <col min="5390" max="5390" width="11.140625" style="4" customWidth="1"/>
    <col min="5391" max="5391" width="13.42578125" style="4" customWidth="1"/>
    <col min="5392" max="5392" width="10.5703125" style="4" bestFit="1" customWidth="1"/>
    <col min="5393" max="5393" width="11.7109375" style="4"/>
    <col min="5394" max="5394" width="12.7109375" style="4" bestFit="1" customWidth="1"/>
    <col min="5395" max="5629" width="11.7109375" style="4"/>
    <col min="5630" max="5630" width="6.85546875" style="4" customWidth="1"/>
    <col min="5631" max="5631" width="42" style="4" customWidth="1"/>
    <col min="5632" max="5632" width="13.5703125" style="4" bestFit="1" customWidth="1"/>
    <col min="5633" max="5637" width="11.140625" style="4" customWidth="1"/>
    <col min="5638" max="5638" width="13.85546875" style="4" bestFit="1" customWidth="1"/>
    <col min="5639" max="5641" width="11.140625" style="4" customWidth="1"/>
    <col min="5642" max="5642" width="12.28515625" style="4" customWidth="1"/>
    <col min="5643" max="5643" width="12.85546875" style="4" bestFit="1" customWidth="1"/>
    <col min="5644" max="5644" width="13.5703125" style="4" customWidth="1"/>
    <col min="5645" max="5645" width="14" style="4" customWidth="1"/>
    <col min="5646" max="5646" width="11.140625" style="4" customWidth="1"/>
    <col min="5647" max="5647" width="13.42578125" style="4" customWidth="1"/>
    <col min="5648" max="5648" width="10.5703125" style="4" bestFit="1" customWidth="1"/>
    <col min="5649" max="5649" width="11.7109375" style="4"/>
    <col min="5650" max="5650" width="12.7109375" style="4" bestFit="1" customWidth="1"/>
    <col min="5651" max="5885" width="11.7109375" style="4"/>
    <col min="5886" max="5886" width="6.85546875" style="4" customWidth="1"/>
    <col min="5887" max="5887" width="42" style="4" customWidth="1"/>
    <col min="5888" max="5888" width="13.5703125" style="4" bestFit="1" customWidth="1"/>
    <col min="5889" max="5893" width="11.140625" style="4" customWidth="1"/>
    <col min="5894" max="5894" width="13.85546875" style="4" bestFit="1" customWidth="1"/>
    <col min="5895" max="5897" width="11.140625" style="4" customWidth="1"/>
    <col min="5898" max="5898" width="12.28515625" style="4" customWidth="1"/>
    <col min="5899" max="5899" width="12.85546875" style="4" bestFit="1" customWidth="1"/>
    <col min="5900" max="5900" width="13.5703125" style="4" customWidth="1"/>
    <col min="5901" max="5901" width="14" style="4" customWidth="1"/>
    <col min="5902" max="5902" width="11.140625" style="4" customWidth="1"/>
    <col min="5903" max="5903" width="13.42578125" style="4" customWidth="1"/>
    <col min="5904" max="5904" width="10.5703125" style="4" bestFit="1" customWidth="1"/>
    <col min="5905" max="5905" width="11.7109375" style="4"/>
    <col min="5906" max="5906" width="12.7109375" style="4" bestFit="1" customWidth="1"/>
    <col min="5907" max="6141" width="11.7109375" style="4"/>
    <col min="6142" max="6142" width="6.85546875" style="4" customWidth="1"/>
    <col min="6143" max="6143" width="42" style="4" customWidth="1"/>
    <col min="6144" max="6144" width="13.5703125" style="4" bestFit="1" customWidth="1"/>
    <col min="6145" max="6149" width="11.140625" style="4" customWidth="1"/>
    <col min="6150" max="6150" width="13.85546875" style="4" bestFit="1" customWidth="1"/>
    <col min="6151" max="6153" width="11.140625" style="4" customWidth="1"/>
    <col min="6154" max="6154" width="12.28515625" style="4" customWidth="1"/>
    <col min="6155" max="6155" width="12.85546875" style="4" bestFit="1" customWidth="1"/>
    <col min="6156" max="6156" width="13.5703125" style="4" customWidth="1"/>
    <col min="6157" max="6157" width="14" style="4" customWidth="1"/>
    <col min="6158" max="6158" width="11.140625" style="4" customWidth="1"/>
    <col min="6159" max="6159" width="13.42578125" style="4" customWidth="1"/>
    <col min="6160" max="6160" width="10.5703125" style="4" bestFit="1" customWidth="1"/>
    <col min="6161" max="6161" width="11.7109375" style="4"/>
    <col min="6162" max="6162" width="12.7109375" style="4" bestFit="1" customWidth="1"/>
    <col min="6163" max="6397" width="11.7109375" style="4"/>
    <col min="6398" max="6398" width="6.85546875" style="4" customWidth="1"/>
    <col min="6399" max="6399" width="42" style="4" customWidth="1"/>
    <col min="6400" max="6400" width="13.5703125" style="4" bestFit="1" customWidth="1"/>
    <col min="6401" max="6405" width="11.140625" style="4" customWidth="1"/>
    <col min="6406" max="6406" width="13.85546875" style="4" bestFit="1" customWidth="1"/>
    <col min="6407" max="6409" width="11.140625" style="4" customWidth="1"/>
    <col min="6410" max="6410" width="12.28515625" style="4" customWidth="1"/>
    <col min="6411" max="6411" width="12.85546875" style="4" bestFit="1" customWidth="1"/>
    <col min="6412" max="6412" width="13.5703125" style="4" customWidth="1"/>
    <col min="6413" max="6413" width="14" style="4" customWidth="1"/>
    <col min="6414" max="6414" width="11.140625" style="4" customWidth="1"/>
    <col min="6415" max="6415" width="13.42578125" style="4" customWidth="1"/>
    <col min="6416" max="6416" width="10.5703125" style="4" bestFit="1" customWidth="1"/>
    <col min="6417" max="6417" width="11.7109375" style="4"/>
    <col min="6418" max="6418" width="12.7109375" style="4" bestFit="1" customWidth="1"/>
    <col min="6419" max="6653" width="11.7109375" style="4"/>
    <col min="6654" max="6654" width="6.85546875" style="4" customWidth="1"/>
    <col min="6655" max="6655" width="42" style="4" customWidth="1"/>
    <col min="6656" max="6656" width="13.5703125" style="4" bestFit="1" customWidth="1"/>
    <col min="6657" max="6661" width="11.140625" style="4" customWidth="1"/>
    <col min="6662" max="6662" width="13.85546875" style="4" bestFit="1" customWidth="1"/>
    <col min="6663" max="6665" width="11.140625" style="4" customWidth="1"/>
    <col min="6666" max="6666" width="12.28515625" style="4" customWidth="1"/>
    <col min="6667" max="6667" width="12.85546875" style="4" bestFit="1" customWidth="1"/>
    <col min="6668" max="6668" width="13.5703125" style="4" customWidth="1"/>
    <col min="6669" max="6669" width="14" style="4" customWidth="1"/>
    <col min="6670" max="6670" width="11.140625" style="4" customWidth="1"/>
    <col min="6671" max="6671" width="13.42578125" style="4" customWidth="1"/>
    <col min="6672" max="6672" width="10.5703125" style="4" bestFit="1" customWidth="1"/>
    <col min="6673" max="6673" width="11.7109375" style="4"/>
    <col min="6674" max="6674" width="12.7109375" style="4" bestFit="1" customWidth="1"/>
    <col min="6675" max="6909" width="11.7109375" style="4"/>
    <col min="6910" max="6910" width="6.85546875" style="4" customWidth="1"/>
    <col min="6911" max="6911" width="42" style="4" customWidth="1"/>
    <col min="6912" max="6912" width="13.5703125" style="4" bestFit="1" customWidth="1"/>
    <col min="6913" max="6917" width="11.140625" style="4" customWidth="1"/>
    <col min="6918" max="6918" width="13.85546875" style="4" bestFit="1" customWidth="1"/>
    <col min="6919" max="6921" width="11.140625" style="4" customWidth="1"/>
    <col min="6922" max="6922" width="12.28515625" style="4" customWidth="1"/>
    <col min="6923" max="6923" width="12.85546875" style="4" bestFit="1" customWidth="1"/>
    <col min="6924" max="6924" width="13.5703125" style="4" customWidth="1"/>
    <col min="6925" max="6925" width="14" style="4" customWidth="1"/>
    <col min="6926" max="6926" width="11.140625" style="4" customWidth="1"/>
    <col min="6927" max="6927" width="13.42578125" style="4" customWidth="1"/>
    <col min="6928" max="6928" width="10.5703125" style="4" bestFit="1" customWidth="1"/>
    <col min="6929" max="6929" width="11.7109375" style="4"/>
    <col min="6930" max="6930" width="12.7109375" style="4" bestFit="1" customWidth="1"/>
    <col min="6931" max="7165" width="11.7109375" style="4"/>
    <col min="7166" max="7166" width="6.85546875" style="4" customWidth="1"/>
    <col min="7167" max="7167" width="42" style="4" customWidth="1"/>
    <col min="7168" max="7168" width="13.5703125" style="4" bestFit="1" customWidth="1"/>
    <col min="7169" max="7173" width="11.140625" style="4" customWidth="1"/>
    <col min="7174" max="7174" width="13.85546875" style="4" bestFit="1" customWidth="1"/>
    <col min="7175" max="7177" width="11.140625" style="4" customWidth="1"/>
    <col min="7178" max="7178" width="12.28515625" style="4" customWidth="1"/>
    <col min="7179" max="7179" width="12.85546875" style="4" bestFit="1" customWidth="1"/>
    <col min="7180" max="7180" width="13.5703125" style="4" customWidth="1"/>
    <col min="7181" max="7181" width="14" style="4" customWidth="1"/>
    <col min="7182" max="7182" width="11.140625" style="4" customWidth="1"/>
    <col min="7183" max="7183" width="13.42578125" style="4" customWidth="1"/>
    <col min="7184" max="7184" width="10.5703125" style="4" bestFit="1" customWidth="1"/>
    <col min="7185" max="7185" width="11.7109375" style="4"/>
    <col min="7186" max="7186" width="12.7109375" style="4" bestFit="1" customWidth="1"/>
    <col min="7187" max="7421" width="11.7109375" style="4"/>
    <col min="7422" max="7422" width="6.85546875" style="4" customWidth="1"/>
    <col min="7423" max="7423" width="42" style="4" customWidth="1"/>
    <col min="7424" max="7424" width="13.5703125" style="4" bestFit="1" customWidth="1"/>
    <col min="7425" max="7429" width="11.140625" style="4" customWidth="1"/>
    <col min="7430" max="7430" width="13.85546875" style="4" bestFit="1" customWidth="1"/>
    <col min="7431" max="7433" width="11.140625" style="4" customWidth="1"/>
    <col min="7434" max="7434" width="12.28515625" style="4" customWidth="1"/>
    <col min="7435" max="7435" width="12.85546875" style="4" bestFit="1" customWidth="1"/>
    <col min="7436" max="7436" width="13.5703125" style="4" customWidth="1"/>
    <col min="7437" max="7437" width="14" style="4" customWidth="1"/>
    <col min="7438" max="7438" width="11.140625" style="4" customWidth="1"/>
    <col min="7439" max="7439" width="13.42578125" style="4" customWidth="1"/>
    <col min="7440" max="7440" width="10.5703125" style="4" bestFit="1" customWidth="1"/>
    <col min="7441" max="7441" width="11.7109375" style="4"/>
    <col min="7442" max="7442" width="12.7109375" style="4" bestFit="1" customWidth="1"/>
    <col min="7443" max="7677" width="11.7109375" style="4"/>
    <col min="7678" max="7678" width="6.85546875" style="4" customWidth="1"/>
    <col min="7679" max="7679" width="42" style="4" customWidth="1"/>
    <col min="7680" max="7680" width="13.5703125" style="4" bestFit="1" customWidth="1"/>
    <col min="7681" max="7685" width="11.140625" style="4" customWidth="1"/>
    <col min="7686" max="7686" width="13.85546875" style="4" bestFit="1" customWidth="1"/>
    <col min="7687" max="7689" width="11.140625" style="4" customWidth="1"/>
    <col min="7690" max="7690" width="12.28515625" style="4" customWidth="1"/>
    <col min="7691" max="7691" width="12.85546875" style="4" bestFit="1" customWidth="1"/>
    <col min="7692" max="7692" width="13.5703125" style="4" customWidth="1"/>
    <col min="7693" max="7693" width="14" style="4" customWidth="1"/>
    <col min="7694" max="7694" width="11.140625" style="4" customWidth="1"/>
    <col min="7695" max="7695" width="13.42578125" style="4" customWidth="1"/>
    <col min="7696" max="7696" width="10.5703125" style="4" bestFit="1" customWidth="1"/>
    <col min="7697" max="7697" width="11.7109375" style="4"/>
    <col min="7698" max="7698" width="12.7109375" style="4" bestFit="1" customWidth="1"/>
    <col min="7699" max="7933" width="11.7109375" style="4"/>
    <col min="7934" max="7934" width="6.85546875" style="4" customWidth="1"/>
    <col min="7935" max="7935" width="42" style="4" customWidth="1"/>
    <col min="7936" max="7936" width="13.5703125" style="4" bestFit="1" customWidth="1"/>
    <col min="7937" max="7941" width="11.140625" style="4" customWidth="1"/>
    <col min="7942" max="7942" width="13.85546875" style="4" bestFit="1" customWidth="1"/>
    <col min="7943" max="7945" width="11.140625" style="4" customWidth="1"/>
    <col min="7946" max="7946" width="12.28515625" style="4" customWidth="1"/>
    <col min="7947" max="7947" width="12.85546875" style="4" bestFit="1" customWidth="1"/>
    <col min="7948" max="7948" width="13.5703125" style="4" customWidth="1"/>
    <col min="7949" max="7949" width="14" style="4" customWidth="1"/>
    <col min="7950" max="7950" width="11.140625" style="4" customWidth="1"/>
    <col min="7951" max="7951" width="13.42578125" style="4" customWidth="1"/>
    <col min="7952" max="7952" width="10.5703125" style="4" bestFit="1" customWidth="1"/>
    <col min="7953" max="7953" width="11.7109375" style="4"/>
    <col min="7954" max="7954" width="12.7109375" style="4" bestFit="1" customWidth="1"/>
    <col min="7955" max="8189" width="11.7109375" style="4"/>
    <col min="8190" max="8190" width="6.85546875" style="4" customWidth="1"/>
    <col min="8191" max="8191" width="42" style="4" customWidth="1"/>
    <col min="8192" max="8192" width="13.5703125" style="4" bestFit="1" customWidth="1"/>
    <col min="8193" max="8197" width="11.140625" style="4" customWidth="1"/>
    <col min="8198" max="8198" width="13.85546875" style="4" bestFit="1" customWidth="1"/>
    <col min="8199" max="8201" width="11.140625" style="4" customWidth="1"/>
    <col min="8202" max="8202" width="12.28515625" style="4" customWidth="1"/>
    <col min="8203" max="8203" width="12.85546875" style="4" bestFit="1" customWidth="1"/>
    <col min="8204" max="8204" width="13.5703125" style="4" customWidth="1"/>
    <col min="8205" max="8205" width="14" style="4" customWidth="1"/>
    <col min="8206" max="8206" width="11.140625" style="4" customWidth="1"/>
    <col min="8207" max="8207" width="13.42578125" style="4" customWidth="1"/>
    <col min="8208" max="8208" width="10.5703125" style="4" bestFit="1" customWidth="1"/>
    <col min="8209" max="8209" width="11.7109375" style="4"/>
    <col min="8210" max="8210" width="12.7109375" style="4" bestFit="1" customWidth="1"/>
    <col min="8211" max="8445" width="11.7109375" style="4"/>
    <col min="8446" max="8446" width="6.85546875" style="4" customWidth="1"/>
    <col min="8447" max="8447" width="42" style="4" customWidth="1"/>
    <col min="8448" max="8448" width="13.5703125" style="4" bestFit="1" customWidth="1"/>
    <col min="8449" max="8453" width="11.140625" style="4" customWidth="1"/>
    <col min="8454" max="8454" width="13.85546875" style="4" bestFit="1" customWidth="1"/>
    <col min="8455" max="8457" width="11.140625" style="4" customWidth="1"/>
    <col min="8458" max="8458" width="12.28515625" style="4" customWidth="1"/>
    <col min="8459" max="8459" width="12.85546875" style="4" bestFit="1" customWidth="1"/>
    <col min="8460" max="8460" width="13.5703125" style="4" customWidth="1"/>
    <col min="8461" max="8461" width="14" style="4" customWidth="1"/>
    <col min="8462" max="8462" width="11.140625" style="4" customWidth="1"/>
    <col min="8463" max="8463" width="13.42578125" style="4" customWidth="1"/>
    <col min="8464" max="8464" width="10.5703125" style="4" bestFit="1" customWidth="1"/>
    <col min="8465" max="8465" width="11.7109375" style="4"/>
    <col min="8466" max="8466" width="12.7109375" style="4" bestFit="1" customWidth="1"/>
    <col min="8467" max="8701" width="11.7109375" style="4"/>
    <col min="8702" max="8702" width="6.85546875" style="4" customWidth="1"/>
    <col min="8703" max="8703" width="42" style="4" customWidth="1"/>
    <col min="8704" max="8704" width="13.5703125" style="4" bestFit="1" customWidth="1"/>
    <col min="8705" max="8709" width="11.140625" style="4" customWidth="1"/>
    <col min="8710" max="8710" width="13.85546875" style="4" bestFit="1" customWidth="1"/>
    <col min="8711" max="8713" width="11.140625" style="4" customWidth="1"/>
    <col min="8714" max="8714" width="12.28515625" style="4" customWidth="1"/>
    <col min="8715" max="8715" width="12.85546875" style="4" bestFit="1" customWidth="1"/>
    <col min="8716" max="8716" width="13.5703125" style="4" customWidth="1"/>
    <col min="8717" max="8717" width="14" style="4" customWidth="1"/>
    <col min="8718" max="8718" width="11.140625" style="4" customWidth="1"/>
    <col min="8719" max="8719" width="13.42578125" style="4" customWidth="1"/>
    <col min="8720" max="8720" width="10.5703125" style="4" bestFit="1" customWidth="1"/>
    <col min="8721" max="8721" width="11.7109375" style="4"/>
    <col min="8722" max="8722" width="12.7109375" style="4" bestFit="1" customWidth="1"/>
    <col min="8723" max="8957" width="11.7109375" style="4"/>
    <col min="8958" max="8958" width="6.85546875" style="4" customWidth="1"/>
    <col min="8959" max="8959" width="42" style="4" customWidth="1"/>
    <col min="8960" max="8960" width="13.5703125" style="4" bestFit="1" customWidth="1"/>
    <col min="8961" max="8965" width="11.140625" style="4" customWidth="1"/>
    <col min="8966" max="8966" width="13.85546875" style="4" bestFit="1" customWidth="1"/>
    <col min="8967" max="8969" width="11.140625" style="4" customWidth="1"/>
    <col min="8970" max="8970" width="12.28515625" style="4" customWidth="1"/>
    <col min="8971" max="8971" width="12.85546875" style="4" bestFit="1" customWidth="1"/>
    <col min="8972" max="8972" width="13.5703125" style="4" customWidth="1"/>
    <col min="8973" max="8973" width="14" style="4" customWidth="1"/>
    <col min="8974" max="8974" width="11.140625" style="4" customWidth="1"/>
    <col min="8975" max="8975" width="13.42578125" style="4" customWidth="1"/>
    <col min="8976" max="8976" width="10.5703125" style="4" bestFit="1" customWidth="1"/>
    <col min="8977" max="8977" width="11.7109375" style="4"/>
    <col min="8978" max="8978" width="12.7109375" style="4" bestFit="1" customWidth="1"/>
    <col min="8979" max="9213" width="11.7109375" style="4"/>
    <col min="9214" max="9214" width="6.85546875" style="4" customWidth="1"/>
    <col min="9215" max="9215" width="42" style="4" customWidth="1"/>
    <col min="9216" max="9216" width="13.5703125" style="4" bestFit="1" customWidth="1"/>
    <col min="9217" max="9221" width="11.140625" style="4" customWidth="1"/>
    <col min="9222" max="9222" width="13.85546875" style="4" bestFit="1" customWidth="1"/>
    <col min="9223" max="9225" width="11.140625" style="4" customWidth="1"/>
    <col min="9226" max="9226" width="12.28515625" style="4" customWidth="1"/>
    <col min="9227" max="9227" width="12.85546875" style="4" bestFit="1" customWidth="1"/>
    <col min="9228" max="9228" width="13.5703125" style="4" customWidth="1"/>
    <col min="9229" max="9229" width="14" style="4" customWidth="1"/>
    <col min="9230" max="9230" width="11.140625" style="4" customWidth="1"/>
    <col min="9231" max="9231" width="13.42578125" style="4" customWidth="1"/>
    <col min="9232" max="9232" width="10.5703125" style="4" bestFit="1" customWidth="1"/>
    <col min="9233" max="9233" width="11.7109375" style="4"/>
    <col min="9234" max="9234" width="12.7109375" style="4" bestFit="1" customWidth="1"/>
    <col min="9235" max="9469" width="11.7109375" style="4"/>
    <col min="9470" max="9470" width="6.85546875" style="4" customWidth="1"/>
    <col min="9471" max="9471" width="42" style="4" customWidth="1"/>
    <col min="9472" max="9472" width="13.5703125" style="4" bestFit="1" customWidth="1"/>
    <col min="9473" max="9477" width="11.140625" style="4" customWidth="1"/>
    <col min="9478" max="9478" width="13.85546875" style="4" bestFit="1" customWidth="1"/>
    <col min="9479" max="9481" width="11.140625" style="4" customWidth="1"/>
    <col min="9482" max="9482" width="12.28515625" style="4" customWidth="1"/>
    <col min="9483" max="9483" width="12.85546875" style="4" bestFit="1" customWidth="1"/>
    <col min="9484" max="9484" width="13.5703125" style="4" customWidth="1"/>
    <col min="9485" max="9485" width="14" style="4" customWidth="1"/>
    <col min="9486" max="9486" width="11.140625" style="4" customWidth="1"/>
    <col min="9487" max="9487" width="13.42578125" style="4" customWidth="1"/>
    <col min="9488" max="9488" width="10.5703125" style="4" bestFit="1" customWidth="1"/>
    <col min="9489" max="9489" width="11.7109375" style="4"/>
    <col min="9490" max="9490" width="12.7109375" style="4" bestFit="1" customWidth="1"/>
    <col min="9491" max="9725" width="11.7109375" style="4"/>
    <col min="9726" max="9726" width="6.85546875" style="4" customWidth="1"/>
    <col min="9727" max="9727" width="42" style="4" customWidth="1"/>
    <col min="9728" max="9728" width="13.5703125" style="4" bestFit="1" customWidth="1"/>
    <col min="9729" max="9733" width="11.140625" style="4" customWidth="1"/>
    <col min="9734" max="9734" width="13.85546875" style="4" bestFit="1" customWidth="1"/>
    <col min="9735" max="9737" width="11.140625" style="4" customWidth="1"/>
    <col min="9738" max="9738" width="12.28515625" style="4" customWidth="1"/>
    <col min="9739" max="9739" width="12.85546875" style="4" bestFit="1" customWidth="1"/>
    <col min="9740" max="9740" width="13.5703125" style="4" customWidth="1"/>
    <col min="9741" max="9741" width="14" style="4" customWidth="1"/>
    <col min="9742" max="9742" width="11.140625" style="4" customWidth="1"/>
    <col min="9743" max="9743" width="13.42578125" style="4" customWidth="1"/>
    <col min="9744" max="9744" width="10.5703125" style="4" bestFit="1" customWidth="1"/>
    <col min="9745" max="9745" width="11.7109375" style="4"/>
    <col min="9746" max="9746" width="12.7109375" style="4" bestFit="1" customWidth="1"/>
    <col min="9747" max="9981" width="11.7109375" style="4"/>
    <col min="9982" max="9982" width="6.85546875" style="4" customWidth="1"/>
    <col min="9983" max="9983" width="42" style="4" customWidth="1"/>
    <col min="9984" max="9984" width="13.5703125" style="4" bestFit="1" customWidth="1"/>
    <col min="9985" max="9989" width="11.140625" style="4" customWidth="1"/>
    <col min="9990" max="9990" width="13.85546875" style="4" bestFit="1" customWidth="1"/>
    <col min="9991" max="9993" width="11.140625" style="4" customWidth="1"/>
    <col min="9994" max="9994" width="12.28515625" style="4" customWidth="1"/>
    <col min="9995" max="9995" width="12.85546875" style="4" bestFit="1" customWidth="1"/>
    <col min="9996" max="9996" width="13.5703125" style="4" customWidth="1"/>
    <col min="9997" max="9997" width="14" style="4" customWidth="1"/>
    <col min="9998" max="9998" width="11.140625" style="4" customWidth="1"/>
    <col min="9999" max="9999" width="13.42578125" style="4" customWidth="1"/>
    <col min="10000" max="10000" width="10.5703125" style="4" bestFit="1" customWidth="1"/>
    <col min="10001" max="10001" width="11.7109375" style="4"/>
    <col min="10002" max="10002" width="12.7109375" style="4" bestFit="1" customWidth="1"/>
    <col min="10003" max="10237" width="11.7109375" style="4"/>
    <col min="10238" max="10238" width="6.85546875" style="4" customWidth="1"/>
    <col min="10239" max="10239" width="42" style="4" customWidth="1"/>
    <col min="10240" max="10240" width="13.5703125" style="4" bestFit="1" customWidth="1"/>
    <col min="10241" max="10245" width="11.140625" style="4" customWidth="1"/>
    <col min="10246" max="10246" width="13.85546875" style="4" bestFit="1" customWidth="1"/>
    <col min="10247" max="10249" width="11.140625" style="4" customWidth="1"/>
    <col min="10250" max="10250" width="12.28515625" style="4" customWidth="1"/>
    <col min="10251" max="10251" width="12.85546875" style="4" bestFit="1" customWidth="1"/>
    <col min="10252" max="10252" width="13.5703125" style="4" customWidth="1"/>
    <col min="10253" max="10253" width="14" style="4" customWidth="1"/>
    <col min="10254" max="10254" width="11.140625" style="4" customWidth="1"/>
    <col min="10255" max="10255" width="13.42578125" style="4" customWidth="1"/>
    <col min="10256" max="10256" width="10.5703125" style="4" bestFit="1" customWidth="1"/>
    <col min="10257" max="10257" width="11.7109375" style="4"/>
    <col min="10258" max="10258" width="12.7109375" style="4" bestFit="1" customWidth="1"/>
    <col min="10259" max="10493" width="11.7109375" style="4"/>
    <col min="10494" max="10494" width="6.85546875" style="4" customWidth="1"/>
    <col min="10495" max="10495" width="42" style="4" customWidth="1"/>
    <col min="10496" max="10496" width="13.5703125" style="4" bestFit="1" customWidth="1"/>
    <col min="10497" max="10501" width="11.140625" style="4" customWidth="1"/>
    <col min="10502" max="10502" width="13.85546875" style="4" bestFit="1" customWidth="1"/>
    <col min="10503" max="10505" width="11.140625" style="4" customWidth="1"/>
    <col min="10506" max="10506" width="12.28515625" style="4" customWidth="1"/>
    <col min="10507" max="10507" width="12.85546875" style="4" bestFit="1" customWidth="1"/>
    <col min="10508" max="10508" width="13.5703125" style="4" customWidth="1"/>
    <col min="10509" max="10509" width="14" style="4" customWidth="1"/>
    <col min="10510" max="10510" width="11.140625" style="4" customWidth="1"/>
    <col min="10511" max="10511" width="13.42578125" style="4" customWidth="1"/>
    <col min="10512" max="10512" width="10.5703125" style="4" bestFit="1" customWidth="1"/>
    <col min="10513" max="10513" width="11.7109375" style="4"/>
    <col min="10514" max="10514" width="12.7109375" style="4" bestFit="1" customWidth="1"/>
    <col min="10515" max="10749" width="11.7109375" style="4"/>
    <col min="10750" max="10750" width="6.85546875" style="4" customWidth="1"/>
    <col min="10751" max="10751" width="42" style="4" customWidth="1"/>
    <col min="10752" max="10752" width="13.5703125" style="4" bestFit="1" customWidth="1"/>
    <col min="10753" max="10757" width="11.140625" style="4" customWidth="1"/>
    <col min="10758" max="10758" width="13.85546875" style="4" bestFit="1" customWidth="1"/>
    <col min="10759" max="10761" width="11.140625" style="4" customWidth="1"/>
    <col min="10762" max="10762" width="12.28515625" style="4" customWidth="1"/>
    <col min="10763" max="10763" width="12.85546875" style="4" bestFit="1" customWidth="1"/>
    <col min="10764" max="10764" width="13.5703125" style="4" customWidth="1"/>
    <col min="10765" max="10765" width="14" style="4" customWidth="1"/>
    <col min="10766" max="10766" width="11.140625" style="4" customWidth="1"/>
    <col min="10767" max="10767" width="13.42578125" style="4" customWidth="1"/>
    <col min="10768" max="10768" width="10.5703125" style="4" bestFit="1" customWidth="1"/>
    <col min="10769" max="10769" width="11.7109375" style="4"/>
    <col min="10770" max="10770" width="12.7109375" style="4" bestFit="1" customWidth="1"/>
    <col min="10771" max="11005" width="11.7109375" style="4"/>
    <col min="11006" max="11006" width="6.85546875" style="4" customWidth="1"/>
    <col min="11007" max="11007" width="42" style="4" customWidth="1"/>
    <col min="11008" max="11008" width="13.5703125" style="4" bestFit="1" customWidth="1"/>
    <col min="11009" max="11013" width="11.140625" style="4" customWidth="1"/>
    <col min="11014" max="11014" width="13.85546875" style="4" bestFit="1" customWidth="1"/>
    <col min="11015" max="11017" width="11.140625" style="4" customWidth="1"/>
    <col min="11018" max="11018" width="12.28515625" style="4" customWidth="1"/>
    <col min="11019" max="11019" width="12.85546875" style="4" bestFit="1" customWidth="1"/>
    <col min="11020" max="11020" width="13.5703125" style="4" customWidth="1"/>
    <col min="11021" max="11021" width="14" style="4" customWidth="1"/>
    <col min="11022" max="11022" width="11.140625" style="4" customWidth="1"/>
    <col min="11023" max="11023" width="13.42578125" style="4" customWidth="1"/>
    <col min="11024" max="11024" width="10.5703125" style="4" bestFit="1" customWidth="1"/>
    <col min="11025" max="11025" width="11.7109375" style="4"/>
    <col min="11026" max="11026" width="12.7109375" style="4" bestFit="1" customWidth="1"/>
    <col min="11027" max="11261" width="11.7109375" style="4"/>
    <col min="11262" max="11262" width="6.85546875" style="4" customWidth="1"/>
    <col min="11263" max="11263" width="42" style="4" customWidth="1"/>
    <col min="11264" max="11264" width="13.5703125" style="4" bestFit="1" customWidth="1"/>
    <col min="11265" max="11269" width="11.140625" style="4" customWidth="1"/>
    <col min="11270" max="11270" width="13.85546875" style="4" bestFit="1" customWidth="1"/>
    <col min="11271" max="11273" width="11.140625" style="4" customWidth="1"/>
    <col min="11274" max="11274" width="12.28515625" style="4" customWidth="1"/>
    <col min="11275" max="11275" width="12.85546875" style="4" bestFit="1" customWidth="1"/>
    <col min="11276" max="11276" width="13.5703125" style="4" customWidth="1"/>
    <col min="11277" max="11277" width="14" style="4" customWidth="1"/>
    <col min="11278" max="11278" width="11.140625" style="4" customWidth="1"/>
    <col min="11279" max="11279" width="13.42578125" style="4" customWidth="1"/>
    <col min="11280" max="11280" width="10.5703125" style="4" bestFit="1" customWidth="1"/>
    <col min="11281" max="11281" width="11.7109375" style="4"/>
    <col min="11282" max="11282" width="12.7109375" style="4" bestFit="1" customWidth="1"/>
    <col min="11283" max="11517" width="11.7109375" style="4"/>
    <col min="11518" max="11518" width="6.85546875" style="4" customWidth="1"/>
    <col min="11519" max="11519" width="42" style="4" customWidth="1"/>
    <col min="11520" max="11520" width="13.5703125" style="4" bestFit="1" customWidth="1"/>
    <col min="11521" max="11525" width="11.140625" style="4" customWidth="1"/>
    <col min="11526" max="11526" width="13.85546875" style="4" bestFit="1" customWidth="1"/>
    <col min="11527" max="11529" width="11.140625" style="4" customWidth="1"/>
    <col min="11530" max="11530" width="12.28515625" style="4" customWidth="1"/>
    <col min="11531" max="11531" width="12.85546875" style="4" bestFit="1" customWidth="1"/>
    <col min="11532" max="11532" width="13.5703125" style="4" customWidth="1"/>
    <col min="11533" max="11533" width="14" style="4" customWidth="1"/>
    <col min="11534" max="11534" width="11.140625" style="4" customWidth="1"/>
    <col min="11535" max="11535" width="13.42578125" style="4" customWidth="1"/>
    <col min="11536" max="11536" width="10.5703125" style="4" bestFit="1" customWidth="1"/>
    <col min="11537" max="11537" width="11.7109375" style="4"/>
    <col min="11538" max="11538" width="12.7109375" style="4" bestFit="1" customWidth="1"/>
    <col min="11539" max="11773" width="11.7109375" style="4"/>
    <col min="11774" max="11774" width="6.85546875" style="4" customWidth="1"/>
    <col min="11775" max="11775" width="42" style="4" customWidth="1"/>
    <col min="11776" max="11776" width="13.5703125" style="4" bestFit="1" customWidth="1"/>
    <col min="11777" max="11781" width="11.140625" style="4" customWidth="1"/>
    <col min="11782" max="11782" width="13.85546875" style="4" bestFit="1" customWidth="1"/>
    <col min="11783" max="11785" width="11.140625" style="4" customWidth="1"/>
    <col min="11786" max="11786" width="12.28515625" style="4" customWidth="1"/>
    <col min="11787" max="11787" width="12.85546875" style="4" bestFit="1" customWidth="1"/>
    <col min="11788" max="11788" width="13.5703125" style="4" customWidth="1"/>
    <col min="11789" max="11789" width="14" style="4" customWidth="1"/>
    <col min="11790" max="11790" width="11.140625" style="4" customWidth="1"/>
    <col min="11791" max="11791" width="13.42578125" style="4" customWidth="1"/>
    <col min="11792" max="11792" width="10.5703125" style="4" bestFit="1" customWidth="1"/>
    <col min="11793" max="11793" width="11.7109375" style="4"/>
    <col min="11794" max="11794" width="12.7109375" style="4" bestFit="1" customWidth="1"/>
    <col min="11795" max="12029" width="11.7109375" style="4"/>
    <col min="12030" max="12030" width="6.85546875" style="4" customWidth="1"/>
    <col min="12031" max="12031" width="42" style="4" customWidth="1"/>
    <col min="12032" max="12032" width="13.5703125" style="4" bestFit="1" customWidth="1"/>
    <col min="12033" max="12037" width="11.140625" style="4" customWidth="1"/>
    <col min="12038" max="12038" width="13.85546875" style="4" bestFit="1" customWidth="1"/>
    <col min="12039" max="12041" width="11.140625" style="4" customWidth="1"/>
    <col min="12042" max="12042" width="12.28515625" style="4" customWidth="1"/>
    <col min="12043" max="12043" width="12.85546875" style="4" bestFit="1" customWidth="1"/>
    <col min="12044" max="12044" width="13.5703125" style="4" customWidth="1"/>
    <col min="12045" max="12045" width="14" style="4" customWidth="1"/>
    <col min="12046" max="12046" width="11.140625" style="4" customWidth="1"/>
    <col min="12047" max="12047" width="13.42578125" style="4" customWidth="1"/>
    <col min="12048" max="12048" width="10.5703125" style="4" bestFit="1" customWidth="1"/>
    <col min="12049" max="12049" width="11.7109375" style="4"/>
    <col min="12050" max="12050" width="12.7109375" style="4" bestFit="1" customWidth="1"/>
    <col min="12051" max="12285" width="11.7109375" style="4"/>
    <col min="12286" max="12286" width="6.85546875" style="4" customWidth="1"/>
    <col min="12287" max="12287" width="42" style="4" customWidth="1"/>
    <col min="12288" max="12288" width="13.5703125" style="4" bestFit="1" customWidth="1"/>
    <col min="12289" max="12293" width="11.140625" style="4" customWidth="1"/>
    <col min="12294" max="12294" width="13.85546875" style="4" bestFit="1" customWidth="1"/>
    <col min="12295" max="12297" width="11.140625" style="4" customWidth="1"/>
    <col min="12298" max="12298" width="12.28515625" style="4" customWidth="1"/>
    <col min="12299" max="12299" width="12.85546875" style="4" bestFit="1" customWidth="1"/>
    <col min="12300" max="12300" width="13.5703125" style="4" customWidth="1"/>
    <col min="12301" max="12301" width="14" style="4" customWidth="1"/>
    <col min="12302" max="12302" width="11.140625" style="4" customWidth="1"/>
    <col min="12303" max="12303" width="13.42578125" style="4" customWidth="1"/>
    <col min="12304" max="12304" width="10.5703125" style="4" bestFit="1" customWidth="1"/>
    <col min="12305" max="12305" width="11.7109375" style="4"/>
    <col min="12306" max="12306" width="12.7109375" style="4" bestFit="1" customWidth="1"/>
    <col min="12307" max="12541" width="11.7109375" style="4"/>
    <col min="12542" max="12542" width="6.85546875" style="4" customWidth="1"/>
    <col min="12543" max="12543" width="42" style="4" customWidth="1"/>
    <col min="12544" max="12544" width="13.5703125" style="4" bestFit="1" customWidth="1"/>
    <col min="12545" max="12549" width="11.140625" style="4" customWidth="1"/>
    <col min="12550" max="12550" width="13.85546875" style="4" bestFit="1" customWidth="1"/>
    <col min="12551" max="12553" width="11.140625" style="4" customWidth="1"/>
    <col min="12554" max="12554" width="12.28515625" style="4" customWidth="1"/>
    <col min="12555" max="12555" width="12.85546875" style="4" bestFit="1" customWidth="1"/>
    <col min="12556" max="12556" width="13.5703125" style="4" customWidth="1"/>
    <col min="12557" max="12557" width="14" style="4" customWidth="1"/>
    <col min="12558" max="12558" width="11.140625" style="4" customWidth="1"/>
    <col min="12559" max="12559" width="13.42578125" style="4" customWidth="1"/>
    <col min="12560" max="12560" width="10.5703125" style="4" bestFit="1" customWidth="1"/>
    <col min="12561" max="12561" width="11.7109375" style="4"/>
    <col min="12562" max="12562" width="12.7109375" style="4" bestFit="1" customWidth="1"/>
    <col min="12563" max="12797" width="11.7109375" style="4"/>
    <col min="12798" max="12798" width="6.85546875" style="4" customWidth="1"/>
    <col min="12799" max="12799" width="42" style="4" customWidth="1"/>
    <col min="12800" max="12800" width="13.5703125" style="4" bestFit="1" customWidth="1"/>
    <col min="12801" max="12805" width="11.140625" style="4" customWidth="1"/>
    <col min="12806" max="12806" width="13.85546875" style="4" bestFit="1" customWidth="1"/>
    <col min="12807" max="12809" width="11.140625" style="4" customWidth="1"/>
    <col min="12810" max="12810" width="12.28515625" style="4" customWidth="1"/>
    <col min="12811" max="12811" width="12.85546875" style="4" bestFit="1" customWidth="1"/>
    <col min="12812" max="12812" width="13.5703125" style="4" customWidth="1"/>
    <col min="12813" max="12813" width="14" style="4" customWidth="1"/>
    <col min="12814" max="12814" width="11.140625" style="4" customWidth="1"/>
    <col min="12815" max="12815" width="13.42578125" style="4" customWidth="1"/>
    <col min="12816" max="12816" width="10.5703125" style="4" bestFit="1" customWidth="1"/>
    <col min="12817" max="12817" width="11.7109375" style="4"/>
    <col min="12818" max="12818" width="12.7109375" style="4" bestFit="1" customWidth="1"/>
    <col min="12819" max="13053" width="11.7109375" style="4"/>
    <col min="13054" max="13054" width="6.85546875" style="4" customWidth="1"/>
    <col min="13055" max="13055" width="42" style="4" customWidth="1"/>
    <col min="13056" max="13056" width="13.5703125" style="4" bestFit="1" customWidth="1"/>
    <col min="13057" max="13061" width="11.140625" style="4" customWidth="1"/>
    <col min="13062" max="13062" width="13.85546875" style="4" bestFit="1" customWidth="1"/>
    <col min="13063" max="13065" width="11.140625" style="4" customWidth="1"/>
    <col min="13066" max="13066" width="12.28515625" style="4" customWidth="1"/>
    <col min="13067" max="13067" width="12.85546875" style="4" bestFit="1" customWidth="1"/>
    <col min="13068" max="13068" width="13.5703125" style="4" customWidth="1"/>
    <col min="13069" max="13069" width="14" style="4" customWidth="1"/>
    <col min="13070" max="13070" width="11.140625" style="4" customWidth="1"/>
    <col min="13071" max="13071" width="13.42578125" style="4" customWidth="1"/>
    <col min="13072" max="13072" width="10.5703125" style="4" bestFit="1" customWidth="1"/>
    <col min="13073" max="13073" width="11.7109375" style="4"/>
    <col min="13074" max="13074" width="12.7109375" style="4" bestFit="1" customWidth="1"/>
    <col min="13075" max="13309" width="11.7109375" style="4"/>
    <col min="13310" max="13310" width="6.85546875" style="4" customWidth="1"/>
    <col min="13311" max="13311" width="42" style="4" customWidth="1"/>
    <col min="13312" max="13312" width="13.5703125" style="4" bestFit="1" customWidth="1"/>
    <col min="13313" max="13317" width="11.140625" style="4" customWidth="1"/>
    <col min="13318" max="13318" width="13.85546875" style="4" bestFit="1" customWidth="1"/>
    <col min="13319" max="13321" width="11.140625" style="4" customWidth="1"/>
    <col min="13322" max="13322" width="12.28515625" style="4" customWidth="1"/>
    <col min="13323" max="13323" width="12.85546875" style="4" bestFit="1" customWidth="1"/>
    <col min="13324" max="13324" width="13.5703125" style="4" customWidth="1"/>
    <col min="13325" max="13325" width="14" style="4" customWidth="1"/>
    <col min="13326" max="13326" width="11.140625" style="4" customWidth="1"/>
    <col min="13327" max="13327" width="13.42578125" style="4" customWidth="1"/>
    <col min="13328" max="13328" width="10.5703125" style="4" bestFit="1" customWidth="1"/>
    <col min="13329" max="13329" width="11.7109375" style="4"/>
    <col min="13330" max="13330" width="12.7109375" style="4" bestFit="1" customWidth="1"/>
    <col min="13331" max="13565" width="11.7109375" style="4"/>
    <col min="13566" max="13566" width="6.85546875" style="4" customWidth="1"/>
    <col min="13567" max="13567" width="42" style="4" customWidth="1"/>
    <col min="13568" max="13568" width="13.5703125" style="4" bestFit="1" customWidth="1"/>
    <col min="13569" max="13573" width="11.140625" style="4" customWidth="1"/>
    <col min="13574" max="13574" width="13.85546875" style="4" bestFit="1" customWidth="1"/>
    <col min="13575" max="13577" width="11.140625" style="4" customWidth="1"/>
    <col min="13578" max="13578" width="12.28515625" style="4" customWidth="1"/>
    <col min="13579" max="13579" width="12.85546875" style="4" bestFit="1" customWidth="1"/>
    <col min="13580" max="13580" width="13.5703125" style="4" customWidth="1"/>
    <col min="13581" max="13581" width="14" style="4" customWidth="1"/>
    <col min="13582" max="13582" width="11.140625" style="4" customWidth="1"/>
    <col min="13583" max="13583" width="13.42578125" style="4" customWidth="1"/>
    <col min="13584" max="13584" width="10.5703125" style="4" bestFit="1" customWidth="1"/>
    <col min="13585" max="13585" width="11.7109375" style="4"/>
    <col min="13586" max="13586" width="12.7109375" style="4" bestFit="1" customWidth="1"/>
    <col min="13587" max="13821" width="11.7109375" style="4"/>
    <col min="13822" max="13822" width="6.85546875" style="4" customWidth="1"/>
    <col min="13823" max="13823" width="42" style="4" customWidth="1"/>
    <col min="13824" max="13824" width="13.5703125" style="4" bestFit="1" customWidth="1"/>
    <col min="13825" max="13829" width="11.140625" style="4" customWidth="1"/>
    <col min="13830" max="13830" width="13.85546875" style="4" bestFit="1" customWidth="1"/>
    <col min="13831" max="13833" width="11.140625" style="4" customWidth="1"/>
    <col min="13834" max="13834" width="12.28515625" style="4" customWidth="1"/>
    <col min="13835" max="13835" width="12.85546875" style="4" bestFit="1" customWidth="1"/>
    <col min="13836" max="13836" width="13.5703125" style="4" customWidth="1"/>
    <col min="13837" max="13837" width="14" style="4" customWidth="1"/>
    <col min="13838" max="13838" width="11.140625" style="4" customWidth="1"/>
    <col min="13839" max="13839" width="13.42578125" style="4" customWidth="1"/>
    <col min="13840" max="13840" width="10.5703125" style="4" bestFit="1" customWidth="1"/>
    <col min="13841" max="13841" width="11.7109375" style="4"/>
    <col min="13842" max="13842" width="12.7109375" style="4" bestFit="1" customWidth="1"/>
    <col min="13843" max="14077" width="11.7109375" style="4"/>
    <col min="14078" max="14078" width="6.85546875" style="4" customWidth="1"/>
    <col min="14079" max="14079" width="42" style="4" customWidth="1"/>
    <col min="14080" max="14080" width="13.5703125" style="4" bestFit="1" customWidth="1"/>
    <col min="14081" max="14085" width="11.140625" style="4" customWidth="1"/>
    <col min="14086" max="14086" width="13.85546875" style="4" bestFit="1" customWidth="1"/>
    <col min="14087" max="14089" width="11.140625" style="4" customWidth="1"/>
    <col min="14090" max="14090" width="12.28515625" style="4" customWidth="1"/>
    <col min="14091" max="14091" width="12.85546875" style="4" bestFit="1" customWidth="1"/>
    <col min="14092" max="14092" width="13.5703125" style="4" customWidth="1"/>
    <col min="14093" max="14093" width="14" style="4" customWidth="1"/>
    <col min="14094" max="14094" width="11.140625" style="4" customWidth="1"/>
    <col min="14095" max="14095" width="13.42578125" style="4" customWidth="1"/>
    <col min="14096" max="14096" width="10.5703125" style="4" bestFit="1" customWidth="1"/>
    <col min="14097" max="14097" width="11.7109375" style="4"/>
    <col min="14098" max="14098" width="12.7109375" style="4" bestFit="1" customWidth="1"/>
    <col min="14099" max="14333" width="11.7109375" style="4"/>
    <col min="14334" max="14334" width="6.85546875" style="4" customWidth="1"/>
    <col min="14335" max="14335" width="42" style="4" customWidth="1"/>
    <col min="14336" max="14336" width="13.5703125" style="4" bestFit="1" customWidth="1"/>
    <col min="14337" max="14341" width="11.140625" style="4" customWidth="1"/>
    <col min="14342" max="14342" width="13.85546875" style="4" bestFit="1" customWidth="1"/>
    <col min="14343" max="14345" width="11.140625" style="4" customWidth="1"/>
    <col min="14346" max="14346" width="12.28515625" style="4" customWidth="1"/>
    <col min="14347" max="14347" width="12.85546875" style="4" bestFit="1" customWidth="1"/>
    <col min="14348" max="14348" width="13.5703125" style="4" customWidth="1"/>
    <col min="14349" max="14349" width="14" style="4" customWidth="1"/>
    <col min="14350" max="14350" width="11.140625" style="4" customWidth="1"/>
    <col min="14351" max="14351" width="13.42578125" style="4" customWidth="1"/>
    <col min="14352" max="14352" width="10.5703125" style="4" bestFit="1" customWidth="1"/>
    <col min="14353" max="14353" width="11.7109375" style="4"/>
    <col min="14354" max="14354" width="12.7109375" style="4" bestFit="1" customWidth="1"/>
    <col min="14355" max="14589" width="11.7109375" style="4"/>
    <col min="14590" max="14590" width="6.85546875" style="4" customWidth="1"/>
    <col min="14591" max="14591" width="42" style="4" customWidth="1"/>
    <col min="14592" max="14592" width="13.5703125" style="4" bestFit="1" customWidth="1"/>
    <col min="14593" max="14597" width="11.140625" style="4" customWidth="1"/>
    <col min="14598" max="14598" width="13.85546875" style="4" bestFit="1" customWidth="1"/>
    <col min="14599" max="14601" width="11.140625" style="4" customWidth="1"/>
    <col min="14602" max="14602" width="12.28515625" style="4" customWidth="1"/>
    <col min="14603" max="14603" width="12.85546875" style="4" bestFit="1" customWidth="1"/>
    <col min="14604" max="14604" width="13.5703125" style="4" customWidth="1"/>
    <col min="14605" max="14605" width="14" style="4" customWidth="1"/>
    <col min="14606" max="14606" width="11.140625" style="4" customWidth="1"/>
    <col min="14607" max="14607" width="13.42578125" style="4" customWidth="1"/>
    <col min="14608" max="14608" width="10.5703125" style="4" bestFit="1" customWidth="1"/>
    <col min="14609" max="14609" width="11.7109375" style="4"/>
    <col min="14610" max="14610" width="12.7109375" style="4" bestFit="1" customWidth="1"/>
    <col min="14611" max="14845" width="11.7109375" style="4"/>
    <col min="14846" max="14846" width="6.85546875" style="4" customWidth="1"/>
    <col min="14847" max="14847" width="42" style="4" customWidth="1"/>
    <col min="14848" max="14848" width="13.5703125" style="4" bestFit="1" customWidth="1"/>
    <col min="14849" max="14853" width="11.140625" style="4" customWidth="1"/>
    <col min="14854" max="14854" width="13.85546875" style="4" bestFit="1" customWidth="1"/>
    <col min="14855" max="14857" width="11.140625" style="4" customWidth="1"/>
    <col min="14858" max="14858" width="12.28515625" style="4" customWidth="1"/>
    <col min="14859" max="14859" width="12.85546875" style="4" bestFit="1" customWidth="1"/>
    <col min="14860" max="14860" width="13.5703125" style="4" customWidth="1"/>
    <col min="14861" max="14861" width="14" style="4" customWidth="1"/>
    <col min="14862" max="14862" width="11.140625" style="4" customWidth="1"/>
    <col min="14863" max="14863" width="13.42578125" style="4" customWidth="1"/>
    <col min="14864" max="14864" width="10.5703125" style="4" bestFit="1" customWidth="1"/>
    <col min="14865" max="14865" width="11.7109375" style="4"/>
    <col min="14866" max="14866" width="12.7109375" style="4" bestFit="1" customWidth="1"/>
    <col min="14867" max="15101" width="11.7109375" style="4"/>
    <col min="15102" max="15102" width="6.85546875" style="4" customWidth="1"/>
    <col min="15103" max="15103" width="42" style="4" customWidth="1"/>
    <col min="15104" max="15104" width="13.5703125" style="4" bestFit="1" customWidth="1"/>
    <col min="15105" max="15109" width="11.140625" style="4" customWidth="1"/>
    <col min="15110" max="15110" width="13.85546875" style="4" bestFit="1" customWidth="1"/>
    <col min="15111" max="15113" width="11.140625" style="4" customWidth="1"/>
    <col min="15114" max="15114" width="12.28515625" style="4" customWidth="1"/>
    <col min="15115" max="15115" width="12.85546875" style="4" bestFit="1" customWidth="1"/>
    <col min="15116" max="15116" width="13.5703125" style="4" customWidth="1"/>
    <col min="15117" max="15117" width="14" style="4" customWidth="1"/>
    <col min="15118" max="15118" width="11.140625" style="4" customWidth="1"/>
    <col min="15119" max="15119" width="13.42578125" style="4" customWidth="1"/>
    <col min="15120" max="15120" width="10.5703125" style="4" bestFit="1" customWidth="1"/>
    <col min="15121" max="15121" width="11.7109375" style="4"/>
    <col min="15122" max="15122" width="12.7109375" style="4" bestFit="1" customWidth="1"/>
    <col min="15123" max="15357" width="11.7109375" style="4"/>
    <col min="15358" max="15358" width="6.85546875" style="4" customWidth="1"/>
    <col min="15359" max="15359" width="42" style="4" customWidth="1"/>
    <col min="15360" max="15360" width="13.5703125" style="4" bestFit="1" customWidth="1"/>
    <col min="15361" max="15365" width="11.140625" style="4" customWidth="1"/>
    <col min="15366" max="15366" width="13.85546875" style="4" bestFit="1" customWidth="1"/>
    <col min="15367" max="15369" width="11.140625" style="4" customWidth="1"/>
    <col min="15370" max="15370" width="12.28515625" style="4" customWidth="1"/>
    <col min="15371" max="15371" width="12.85546875" style="4" bestFit="1" customWidth="1"/>
    <col min="15372" max="15372" width="13.5703125" style="4" customWidth="1"/>
    <col min="15373" max="15373" width="14" style="4" customWidth="1"/>
    <col min="15374" max="15374" width="11.140625" style="4" customWidth="1"/>
    <col min="15375" max="15375" width="13.42578125" style="4" customWidth="1"/>
    <col min="15376" max="15376" width="10.5703125" style="4" bestFit="1" customWidth="1"/>
    <col min="15377" max="15377" width="11.7109375" style="4"/>
    <col min="15378" max="15378" width="12.7109375" style="4" bestFit="1" customWidth="1"/>
    <col min="15379" max="15613" width="11.7109375" style="4"/>
    <col min="15614" max="15614" width="6.85546875" style="4" customWidth="1"/>
    <col min="15615" max="15615" width="42" style="4" customWidth="1"/>
    <col min="15616" max="15616" width="13.5703125" style="4" bestFit="1" customWidth="1"/>
    <col min="15617" max="15621" width="11.140625" style="4" customWidth="1"/>
    <col min="15622" max="15622" width="13.85546875" style="4" bestFit="1" customWidth="1"/>
    <col min="15623" max="15625" width="11.140625" style="4" customWidth="1"/>
    <col min="15626" max="15626" width="12.28515625" style="4" customWidth="1"/>
    <col min="15627" max="15627" width="12.85546875" style="4" bestFit="1" customWidth="1"/>
    <col min="15628" max="15628" width="13.5703125" style="4" customWidth="1"/>
    <col min="15629" max="15629" width="14" style="4" customWidth="1"/>
    <col min="15630" max="15630" width="11.140625" style="4" customWidth="1"/>
    <col min="15631" max="15631" width="13.42578125" style="4" customWidth="1"/>
    <col min="15632" max="15632" width="10.5703125" style="4" bestFit="1" customWidth="1"/>
    <col min="15633" max="15633" width="11.7109375" style="4"/>
    <col min="15634" max="15634" width="12.7109375" style="4" bestFit="1" customWidth="1"/>
    <col min="15635" max="15869" width="11.7109375" style="4"/>
    <col min="15870" max="15870" width="6.85546875" style="4" customWidth="1"/>
    <col min="15871" max="15871" width="42" style="4" customWidth="1"/>
    <col min="15872" max="15872" width="13.5703125" style="4" bestFit="1" customWidth="1"/>
    <col min="15873" max="15877" width="11.140625" style="4" customWidth="1"/>
    <col min="15878" max="15878" width="13.85546875" style="4" bestFit="1" customWidth="1"/>
    <col min="15879" max="15881" width="11.140625" style="4" customWidth="1"/>
    <col min="15882" max="15882" width="12.28515625" style="4" customWidth="1"/>
    <col min="15883" max="15883" width="12.85546875" style="4" bestFit="1" customWidth="1"/>
    <col min="15884" max="15884" width="13.5703125" style="4" customWidth="1"/>
    <col min="15885" max="15885" width="14" style="4" customWidth="1"/>
    <col min="15886" max="15886" width="11.140625" style="4" customWidth="1"/>
    <col min="15887" max="15887" width="13.42578125" style="4" customWidth="1"/>
    <col min="15888" max="15888" width="10.5703125" style="4" bestFit="1" customWidth="1"/>
    <col min="15889" max="15889" width="11.7109375" style="4"/>
    <col min="15890" max="15890" width="12.7109375" style="4" bestFit="1" customWidth="1"/>
    <col min="15891" max="16125" width="11.7109375" style="4"/>
    <col min="16126" max="16126" width="6.85546875" style="4" customWidth="1"/>
    <col min="16127" max="16127" width="42" style="4" customWidth="1"/>
    <col min="16128" max="16128" width="13.5703125" style="4" bestFit="1" customWidth="1"/>
    <col min="16129" max="16133" width="11.140625" style="4" customWidth="1"/>
    <col min="16134" max="16134" width="13.85546875" style="4" bestFit="1" customWidth="1"/>
    <col min="16135" max="16137" width="11.140625" style="4" customWidth="1"/>
    <col min="16138" max="16138" width="12.28515625" style="4" customWidth="1"/>
    <col min="16139" max="16139" width="12.85546875" style="4" bestFit="1" customWidth="1"/>
    <col min="16140" max="16140" width="13.5703125" style="4" customWidth="1"/>
    <col min="16141" max="16141" width="14" style="4" customWidth="1"/>
    <col min="16142" max="16142" width="11.140625" style="4" customWidth="1"/>
    <col min="16143" max="16143" width="13.42578125" style="4" customWidth="1"/>
    <col min="16144" max="16144" width="10.5703125" style="4" bestFit="1" customWidth="1"/>
    <col min="16145" max="16145" width="11.7109375" style="4"/>
    <col min="16146" max="16146" width="12.7109375" style="4" bestFit="1" customWidth="1"/>
    <col min="16147" max="16384" width="11.7109375" style="4"/>
  </cols>
  <sheetData>
    <row r="1" spans="1:18" s="2" customFormat="1" ht="20.25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8" x14ac:dyDescent="0.3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spans="1:18" ht="20.25" customHeight="1" x14ac:dyDescent="0.3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</row>
    <row r="4" spans="1:18" ht="20.25" customHeight="1" x14ac:dyDescent="0.3">
      <c r="A4" s="5" t="s">
        <v>3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</row>
    <row r="5" spans="1:18" ht="19.5" customHeight="1" x14ac:dyDescent="0.3">
      <c r="A5" s="6"/>
      <c r="B5" s="6"/>
      <c r="C5" s="6"/>
      <c r="D5" s="7"/>
      <c r="E5" s="6"/>
      <c r="F5" s="6"/>
      <c r="G5" s="6"/>
      <c r="H5" s="6"/>
      <c r="I5" s="6"/>
      <c r="O5" s="8" t="s">
        <v>4</v>
      </c>
    </row>
    <row r="6" spans="1:18" ht="21.6" customHeight="1" x14ac:dyDescent="0.3">
      <c r="A6" s="9" t="s">
        <v>5</v>
      </c>
      <c r="B6" s="9" t="s">
        <v>6</v>
      </c>
      <c r="C6" s="9" t="s">
        <v>7</v>
      </c>
      <c r="D6" s="9" t="s">
        <v>8</v>
      </c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</row>
    <row r="7" spans="1:18" ht="27.75" customHeight="1" x14ac:dyDescent="0.3">
      <c r="A7" s="9"/>
      <c r="B7" s="9"/>
      <c r="C7" s="9"/>
      <c r="D7" s="9" t="s">
        <v>9</v>
      </c>
      <c r="E7" s="9" t="s">
        <v>10</v>
      </c>
      <c r="F7" s="9" t="s">
        <v>11</v>
      </c>
      <c r="G7" s="9" t="s">
        <v>12</v>
      </c>
      <c r="H7" s="10" t="s">
        <v>13</v>
      </c>
      <c r="I7" s="9" t="s">
        <v>14</v>
      </c>
      <c r="J7" s="9" t="s">
        <v>15</v>
      </c>
      <c r="K7" s="9" t="s">
        <v>16</v>
      </c>
      <c r="L7" s="9" t="s">
        <v>17</v>
      </c>
      <c r="M7" s="9"/>
      <c r="N7" s="9" t="s">
        <v>18</v>
      </c>
      <c r="O7" s="10" t="s">
        <v>19</v>
      </c>
      <c r="P7" s="9" t="s">
        <v>20</v>
      </c>
    </row>
    <row r="8" spans="1:18" s="12" customFormat="1" ht="127.15" customHeight="1" x14ac:dyDescent="0.25">
      <c r="A8" s="9"/>
      <c r="B8" s="9"/>
      <c r="C8" s="9"/>
      <c r="D8" s="9"/>
      <c r="E8" s="9"/>
      <c r="F8" s="9"/>
      <c r="G8" s="9"/>
      <c r="H8" s="10"/>
      <c r="I8" s="9"/>
      <c r="J8" s="9"/>
      <c r="K8" s="9"/>
      <c r="L8" s="11" t="s">
        <v>21</v>
      </c>
      <c r="M8" s="11" t="s">
        <v>22</v>
      </c>
      <c r="N8" s="9"/>
      <c r="O8" s="10"/>
      <c r="P8" s="9"/>
    </row>
    <row r="9" spans="1:18" s="16" customFormat="1" ht="28.9" customHeight="1" x14ac:dyDescent="0.25">
      <c r="A9" s="13"/>
      <c r="B9" s="14" t="s">
        <v>7</v>
      </c>
      <c r="C9" s="15">
        <f>C11+C66+181989</f>
        <v>8066241.1439999994</v>
      </c>
      <c r="D9" s="15">
        <f>D11+D66</f>
        <v>142428</v>
      </c>
      <c r="E9" s="15">
        <f>E11+E66+20000</f>
        <v>305000</v>
      </c>
      <c r="F9" s="15">
        <f t="shared" ref="F9:P9" si="0">F11+F66</f>
        <v>108367</v>
      </c>
      <c r="G9" s="15">
        <f t="shared" si="0"/>
        <v>268737</v>
      </c>
      <c r="H9" s="15">
        <f t="shared" si="0"/>
        <v>29000</v>
      </c>
      <c r="I9" s="15">
        <f t="shared" si="0"/>
        <v>0</v>
      </c>
      <c r="J9" s="15">
        <f t="shared" si="0"/>
        <v>91663</v>
      </c>
      <c r="K9" s="15">
        <f t="shared" si="0"/>
        <v>3668917.1439999999</v>
      </c>
      <c r="L9" s="15">
        <f t="shared" si="0"/>
        <v>2614367.1439999999</v>
      </c>
      <c r="M9" s="15">
        <f t="shared" si="0"/>
        <v>1054550</v>
      </c>
      <c r="N9" s="15">
        <f t="shared" si="0"/>
        <v>30499</v>
      </c>
      <c r="O9" s="15">
        <f t="shared" si="0"/>
        <v>0</v>
      </c>
      <c r="P9" s="15">
        <f t="shared" si="0"/>
        <v>1691626</v>
      </c>
    </row>
    <row r="10" spans="1:18" s="16" customFormat="1" ht="23.25" customHeight="1" x14ac:dyDescent="0.25">
      <c r="A10" s="13"/>
      <c r="B10" s="14" t="s">
        <v>23</v>
      </c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</row>
    <row r="11" spans="1:18" s="16" customFormat="1" x14ac:dyDescent="0.25">
      <c r="A11" s="13" t="s">
        <v>24</v>
      </c>
      <c r="B11" s="17" t="s">
        <v>25</v>
      </c>
      <c r="C11" s="15">
        <f>C12+C16+C20+C24+C28+C32+C36+C40+C44+C45+C46+C47+C48+C49+C50+C51+C52+C53+C54+C55+C56+C57+C58+C59+C60+C61+C62+C63+C64+C65</f>
        <v>6040902.1439999994</v>
      </c>
      <c r="D11" s="15">
        <f t="shared" ref="D11:P11" si="1">D12+D16+D20+D24+D28+D32+D36+D40+D44+D45+D46+D47+D48+D49+D50+D51+D52+D53+D54+D55+D56+D57+D58+D59+D60+D61+D62+D63+D64+D65</f>
        <v>142428</v>
      </c>
      <c r="E11" s="15">
        <f t="shared" si="1"/>
        <v>5000</v>
      </c>
      <c r="F11" s="15">
        <f t="shared" si="1"/>
        <v>108367</v>
      </c>
      <c r="G11" s="15">
        <f t="shared" si="1"/>
        <v>268737</v>
      </c>
      <c r="H11" s="15">
        <f t="shared" si="1"/>
        <v>29000</v>
      </c>
      <c r="I11" s="15">
        <f t="shared" si="1"/>
        <v>0</v>
      </c>
      <c r="J11" s="15">
        <f t="shared" si="1"/>
        <v>91663</v>
      </c>
      <c r="K11" s="15">
        <f t="shared" si="1"/>
        <v>3668917.1439999999</v>
      </c>
      <c r="L11" s="15">
        <f t="shared" si="1"/>
        <v>2614367.1439999999</v>
      </c>
      <c r="M11" s="15">
        <f t="shared" si="1"/>
        <v>1054550</v>
      </c>
      <c r="N11" s="15">
        <f t="shared" si="1"/>
        <v>30499</v>
      </c>
      <c r="O11" s="15">
        <f t="shared" si="1"/>
        <v>0</v>
      </c>
      <c r="P11" s="15">
        <f t="shared" si="1"/>
        <v>1691626</v>
      </c>
      <c r="R11" s="18"/>
    </row>
    <row r="12" spans="1:18" s="16" customFormat="1" x14ac:dyDescent="0.25">
      <c r="A12" s="19">
        <v>1</v>
      </c>
      <c r="B12" s="20" t="s">
        <v>26</v>
      </c>
      <c r="C12" s="21">
        <v>315755</v>
      </c>
      <c r="D12" s="22">
        <f t="shared" ref="D12:J12" si="2">SUM(D13:D15)</f>
        <v>0</v>
      </c>
      <c r="E12" s="22">
        <f t="shared" si="2"/>
        <v>0</v>
      </c>
      <c r="F12" s="22">
        <f t="shared" si="2"/>
        <v>0</v>
      </c>
      <c r="G12" s="22">
        <f t="shared" si="2"/>
        <v>0</v>
      </c>
      <c r="H12" s="22">
        <f t="shared" si="2"/>
        <v>0</v>
      </c>
      <c r="I12" s="22">
        <f t="shared" si="2"/>
        <v>0</v>
      </c>
      <c r="J12" s="22">
        <f t="shared" si="2"/>
        <v>0</v>
      </c>
      <c r="K12" s="22">
        <f>M12+L12</f>
        <v>206441</v>
      </c>
      <c r="L12" s="22">
        <f>SUM(L14:L15)</f>
        <v>25405</v>
      </c>
      <c r="M12" s="22">
        <f>SUM(M13:M15)</f>
        <v>181036</v>
      </c>
      <c r="N12" s="22">
        <f>SUM(N13:N15)</f>
        <v>0</v>
      </c>
      <c r="O12" s="22">
        <f>SUM(O13:O15)</f>
        <v>0</v>
      </c>
      <c r="P12" s="22">
        <f>SUM(P13:P15)</f>
        <v>109314</v>
      </c>
      <c r="R12" s="18"/>
    </row>
    <row r="13" spans="1:18" s="16" customFormat="1" hidden="1" x14ac:dyDescent="0.25">
      <c r="A13" s="19"/>
      <c r="B13" s="20" t="s">
        <v>27</v>
      </c>
      <c r="C13" s="21"/>
      <c r="D13" s="22"/>
      <c r="E13" s="22"/>
      <c r="F13" s="22"/>
      <c r="G13" s="22"/>
      <c r="H13" s="22"/>
      <c r="I13" s="22"/>
      <c r="J13" s="22"/>
      <c r="K13" s="22">
        <f t="shared" ref="K13:K68" si="3">M13+L13</f>
        <v>96036</v>
      </c>
      <c r="L13" s="23"/>
      <c r="M13" s="24">
        <v>96036</v>
      </c>
      <c r="N13" s="22"/>
      <c r="O13" s="22"/>
      <c r="P13" s="22"/>
      <c r="R13" s="18"/>
    </row>
    <row r="14" spans="1:18" s="16" customFormat="1" hidden="1" x14ac:dyDescent="0.25">
      <c r="A14" s="19"/>
      <c r="B14" s="20" t="s">
        <v>28</v>
      </c>
      <c r="C14" s="21"/>
      <c r="D14" s="22"/>
      <c r="E14" s="22"/>
      <c r="F14" s="22"/>
      <c r="G14" s="22"/>
      <c r="H14" s="22"/>
      <c r="I14" s="22"/>
      <c r="J14" s="22"/>
      <c r="K14" s="22">
        <f t="shared" si="3"/>
        <v>110405</v>
      </c>
      <c r="L14" s="22">
        <v>25405</v>
      </c>
      <c r="M14" s="22">
        <v>85000</v>
      </c>
      <c r="N14" s="22"/>
      <c r="O14" s="22"/>
      <c r="P14" s="22">
        <v>109314</v>
      </c>
      <c r="R14" s="18"/>
    </row>
    <row r="15" spans="1:18" s="16" customFormat="1" hidden="1" x14ac:dyDescent="0.25">
      <c r="A15" s="19"/>
      <c r="B15" s="20" t="s">
        <v>29</v>
      </c>
      <c r="C15" s="21"/>
      <c r="D15" s="22"/>
      <c r="E15" s="22"/>
      <c r="F15" s="22"/>
      <c r="G15" s="22"/>
      <c r="H15" s="22"/>
      <c r="I15" s="22"/>
      <c r="J15" s="22"/>
      <c r="K15" s="22">
        <f t="shared" si="3"/>
        <v>0</v>
      </c>
      <c r="L15" s="22"/>
      <c r="M15" s="22"/>
      <c r="N15" s="22"/>
      <c r="O15" s="22"/>
      <c r="P15" s="22"/>
      <c r="R15" s="18"/>
    </row>
    <row r="16" spans="1:18" s="16" customFormat="1" x14ac:dyDescent="0.25">
      <c r="A16" s="19">
        <v>2</v>
      </c>
      <c r="B16" s="20" t="s">
        <v>30</v>
      </c>
      <c r="C16" s="21">
        <v>206338</v>
      </c>
      <c r="D16" s="22">
        <f>SUM(D17:D19)</f>
        <v>10554</v>
      </c>
      <c r="E16" s="22">
        <f t="shared" ref="E16:P16" si="4">SUM(E17:E19)</f>
        <v>0</v>
      </c>
      <c r="F16" s="22">
        <f t="shared" si="4"/>
        <v>0</v>
      </c>
      <c r="G16" s="22">
        <f t="shared" si="4"/>
        <v>33661</v>
      </c>
      <c r="H16" s="22">
        <f t="shared" si="4"/>
        <v>0</v>
      </c>
      <c r="I16" s="22">
        <f t="shared" si="4"/>
        <v>0</v>
      </c>
      <c r="J16" s="22">
        <f t="shared" si="4"/>
        <v>11063</v>
      </c>
      <c r="K16" s="22">
        <f t="shared" si="3"/>
        <v>126982</v>
      </c>
      <c r="L16" s="22">
        <f t="shared" si="4"/>
        <v>103357</v>
      </c>
      <c r="M16" s="22">
        <f t="shared" si="4"/>
        <v>23625</v>
      </c>
      <c r="N16" s="22">
        <f t="shared" si="4"/>
        <v>5775</v>
      </c>
      <c r="O16" s="22">
        <f t="shared" si="4"/>
        <v>0</v>
      </c>
      <c r="P16" s="22">
        <f t="shared" si="4"/>
        <v>18303</v>
      </c>
      <c r="R16" s="18"/>
    </row>
    <row r="17" spans="1:18" s="16" customFormat="1" hidden="1" x14ac:dyDescent="0.25">
      <c r="A17" s="19"/>
      <c r="B17" s="20" t="s">
        <v>27</v>
      </c>
      <c r="C17" s="21"/>
      <c r="D17" s="22"/>
      <c r="E17" s="22"/>
      <c r="F17" s="22"/>
      <c r="G17" s="22"/>
      <c r="H17" s="22"/>
      <c r="I17" s="22"/>
      <c r="J17" s="22"/>
      <c r="K17" s="22">
        <f t="shared" si="3"/>
        <v>0</v>
      </c>
      <c r="L17" s="22"/>
      <c r="M17" s="22"/>
      <c r="N17" s="22"/>
      <c r="O17" s="22"/>
      <c r="P17" s="22"/>
      <c r="R17" s="18"/>
    </row>
    <row r="18" spans="1:18" s="16" customFormat="1" hidden="1" x14ac:dyDescent="0.3">
      <c r="A18" s="19"/>
      <c r="B18" s="20" t="s">
        <v>28</v>
      </c>
      <c r="C18" s="21"/>
      <c r="D18" s="22">
        <v>5009</v>
      </c>
      <c r="E18" s="22"/>
      <c r="F18" s="22"/>
      <c r="G18" s="25">
        <v>27900</v>
      </c>
      <c r="H18" s="22"/>
      <c r="I18" s="22"/>
      <c r="J18" s="22">
        <v>9463</v>
      </c>
      <c r="K18" s="22">
        <f t="shared" si="3"/>
        <v>79834</v>
      </c>
      <c r="L18" s="22">
        <v>60129</v>
      </c>
      <c r="M18" s="22">
        <v>19705</v>
      </c>
      <c r="N18" s="22">
        <v>5200</v>
      </c>
      <c r="O18" s="22"/>
      <c r="P18" s="22">
        <v>2900</v>
      </c>
      <c r="R18" s="18"/>
    </row>
    <row r="19" spans="1:18" s="16" customFormat="1" hidden="1" x14ac:dyDescent="0.25">
      <c r="A19" s="19"/>
      <c r="B19" s="20" t="s">
        <v>29</v>
      </c>
      <c r="C19" s="21"/>
      <c r="D19" s="22">
        <v>5545</v>
      </c>
      <c r="E19" s="22"/>
      <c r="F19" s="22"/>
      <c r="G19" s="22">
        <v>5761</v>
      </c>
      <c r="H19" s="22"/>
      <c r="I19" s="22"/>
      <c r="J19" s="22">
        <v>1600</v>
      </c>
      <c r="K19" s="22">
        <f t="shared" si="3"/>
        <v>47148</v>
      </c>
      <c r="L19" s="22">
        <v>43228</v>
      </c>
      <c r="M19" s="22">
        <v>3920</v>
      </c>
      <c r="N19" s="22">
        <v>575</v>
      </c>
      <c r="O19" s="22"/>
      <c r="P19" s="22">
        <v>15403</v>
      </c>
      <c r="R19" s="18"/>
    </row>
    <row r="20" spans="1:18" s="16" customFormat="1" x14ac:dyDescent="0.25">
      <c r="A20" s="19">
        <v>3</v>
      </c>
      <c r="B20" s="20" t="s">
        <v>31</v>
      </c>
      <c r="C20" s="26">
        <v>341625</v>
      </c>
      <c r="D20" s="22">
        <f>SUM(D21:D23)</f>
        <v>26476</v>
      </c>
      <c r="E20" s="22">
        <f t="shared" ref="E20:P20" si="5">SUM(E21:E23)</f>
        <v>0</v>
      </c>
      <c r="F20" s="22">
        <f t="shared" si="5"/>
        <v>700</v>
      </c>
      <c r="G20" s="22">
        <f t="shared" si="5"/>
        <v>9700</v>
      </c>
      <c r="H20" s="22">
        <f t="shared" si="5"/>
        <v>0</v>
      </c>
      <c r="I20" s="22">
        <f t="shared" si="5"/>
        <v>0</v>
      </c>
      <c r="J20" s="22">
        <f t="shared" si="5"/>
        <v>9000</v>
      </c>
      <c r="K20" s="22">
        <f t="shared" si="3"/>
        <v>183200</v>
      </c>
      <c r="L20" s="22">
        <f t="shared" si="5"/>
        <v>141932</v>
      </c>
      <c r="M20" s="22">
        <f t="shared" si="5"/>
        <v>41268</v>
      </c>
      <c r="N20" s="22">
        <f t="shared" si="5"/>
        <v>12200</v>
      </c>
      <c r="O20" s="22">
        <f t="shared" si="5"/>
        <v>0</v>
      </c>
      <c r="P20" s="22">
        <f t="shared" si="5"/>
        <v>97449</v>
      </c>
      <c r="R20" s="18"/>
    </row>
    <row r="21" spans="1:18" s="16" customFormat="1" hidden="1" x14ac:dyDescent="0.25">
      <c r="A21" s="19"/>
      <c r="B21" s="20" t="s">
        <v>27</v>
      </c>
      <c r="C21" s="21"/>
      <c r="D21" s="22"/>
      <c r="E21" s="22"/>
      <c r="F21" s="22"/>
      <c r="G21" s="22"/>
      <c r="H21" s="22"/>
      <c r="I21" s="22"/>
      <c r="J21" s="22"/>
      <c r="K21" s="22">
        <f t="shared" si="3"/>
        <v>0</v>
      </c>
      <c r="L21" s="22"/>
      <c r="M21" s="22"/>
      <c r="N21" s="22"/>
      <c r="O21" s="22"/>
      <c r="P21" s="22"/>
      <c r="R21" s="18"/>
    </row>
    <row r="22" spans="1:18" hidden="1" x14ac:dyDescent="0.3">
      <c r="A22" s="19"/>
      <c r="B22" s="20" t="s">
        <v>28</v>
      </c>
      <c r="C22" s="21"/>
      <c r="D22" s="22"/>
      <c r="E22" s="22"/>
      <c r="F22" s="22">
        <v>700</v>
      </c>
      <c r="G22" s="22">
        <v>4200</v>
      </c>
      <c r="H22" s="22"/>
      <c r="I22" s="22"/>
      <c r="J22" s="22">
        <v>9000</v>
      </c>
      <c r="K22" s="22">
        <f t="shared" si="3"/>
        <v>111784</v>
      </c>
      <c r="L22" s="22">
        <v>75192</v>
      </c>
      <c r="M22" s="22">
        <v>36592</v>
      </c>
      <c r="N22" s="22">
        <v>3100</v>
      </c>
      <c r="O22" s="22"/>
      <c r="P22" s="22">
        <v>21200</v>
      </c>
      <c r="Q22" s="27"/>
    </row>
    <row r="23" spans="1:18" hidden="1" x14ac:dyDescent="0.3">
      <c r="A23" s="19"/>
      <c r="B23" s="20" t="s">
        <v>29</v>
      </c>
      <c r="C23" s="21"/>
      <c r="D23" s="22">
        <v>26476</v>
      </c>
      <c r="E23" s="22"/>
      <c r="F23" s="22"/>
      <c r="G23" s="22">
        <v>5500</v>
      </c>
      <c r="H23" s="22"/>
      <c r="I23" s="22"/>
      <c r="J23" s="22"/>
      <c r="K23" s="22">
        <f t="shared" si="3"/>
        <v>71416</v>
      </c>
      <c r="L23" s="22">
        <v>66740</v>
      </c>
      <c r="M23" s="22">
        <v>4676</v>
      </c>
      <c r="N23" s="22">
        <v>9100</v>
      </c>
      <c r="O23" s="22"/>
      <c r="P23" s="22">
        <v>76249</v>
      </c>
      <c r="Q23" s="27"/>
    </row>
    <row r="24" spans="1:18" x14ac:dyDescent="0.3">
      <c r="A24" s="19">
        <v>4</v>
      </c>
      <c r="B24" s="20" t="s">
        <v>32</v>
      </c>
      <c r="C24" s="21">
        <v>857238</v>
      </c>
      <c r="D24" s="22">
        <f>SUM(D25:D27)</f>
        <v>1513</v>
      </c>
      <c r="E24" s="22">
        <f t="shared" ref="E24:P24" si="6">SUM(E25:E27)</f>
        <v>0</v>
      </c>
      <c r="F24" s="22">
        <f t="shared" si="6"/>
        <v>26667</v>
      </c>
      <c r="G24" s="22">
        <f t="shared" si="6"/>
        <v>0</v>
      </c>
      <c r="H24" s="22">
        <f t="shared" si="6"/>
        <v>29000</v>
      </c>
      <c r="I24" s="22">
        <f t="shared" si="6"/>
        <v>0</v>
      </c>
      <c r="J24" s="22">
        <f t="shared" si="6"/>
        <v>38300</v>
      </c>
      <c r="K24" s="22">
        <f t="shared" si="3"/>
        <v>596110</v>
      </c>
      <c r="L24" s="22">
        <f t="shared" si="6"/>
        <v>496110</v>
      </c>
      <c r="M24" s="22">
        <f t="shared" si="6"/>
        <v>100000</v>
      </c>
      <c r="N24" s="22">
        <f t="shared" si="6"/>
        <v>1528</v>
      </c>
      <c r="O24" s="22">
        <f t="shared" si="6"/>
        <v>0</v>
      </c>
      <c r="P24" s="22">
        <f t="shared" si="6"/>
        <v>164120</v>
      </c>
      <c r="Q24" s="27"/>
    </row>
    <row r="25" spans="1:18" hidden="1" x14ac:dyDescent="0.3">
      <c r="A25" s="19"/>
      <c r="B25" s="20" t="s">
        <v>27</v>
      </c>
      <c r="C25" s="21"/>
      <c r="D25" s="22"/>
      <c r="E25" s="22"/>
      <c r="F25" s="22"/>
      <c r="G25" s="22"/>
      <c r="H25" s="22"/>
      <c r="I25" s="22"/>
      <c r="J25" s="22"/>
      <c r="K25" s="22">
        <f t="shared" si="3"/>
        <v>0</v>
      </c>
      <c r="L25" s="22"/>
      <c r="M25" s="22"/>
      <c r="N25" s="22"/>
      <c r="O25" s="22"/>
      <c r="P25" s="22">
        <v>9120</v>
      </c>
      <c r="Q25" s="27"/>
    </row>
    <row r="26" spans="1:18" hidden="1" x14ac:dyDescent="0.3">
      <c r="A26" s="19"/>
      <c r="B26" s="20" t="s">
        <v>28</v>
      </c>
      <c r="C26" s="21"/>
      <c r="D26" s="22">
        <v>1513</v>
      </c>
      <c r="E26" s="22"/>
      <c r="F26" s="22">
        <v>26667</v>
      </c>
      <c r="G26" s="22"/>
      <c r="H26" s="22">
        <v>29000</v>
      </c>
      <c r="I26" s="22"/>
      <c r="J26" s="22">
        <v>38300</v>
      </c>
      <c r="K26" s="22">
        <f t="shared" si="3"/>
        <v>596110</v>
      </c>
      <c r="L26" s="22">
        <v>496110</v>
      </c>
      <c r="M26" s="22">
        <v>100000</v>
      </c>
      <c r="N26" s="22">
        <v>1528</v>
      </c>
      <c r="O26" s="22"/>
      <c r="P26" s="22">
        <v>155000</v>
      </c>
      <c r="Q26" s="27"/>
    </row>
    <row r="27" spans="1:18" hidden="1" x14ac:dyDescent="0.3">
      <c r="A27" s="19"/>
      <c r="B27" s="20" t="s">
        <v>29</v>
      </c>
      <c r="C27" s="21"/>
      <c r="D27" s="22"/>
      <c r="E27" s="22"/>
      <c r="F27" s="22"/>
      <c r="G27" s="22"/>
      <c r="H27" s="22"/>
      <c r="I27" s="22"/>
      <c r="J27" s="22"/>
      <c r="K27" s="22">
        <f t="shared" si="3"/>
        <v>0</v>
      </c>
      <c r="L27" s="22"/>
      <c r="M27" s="22"/>
      <c r="N27" s="22"/>
      <c r="O27" s="22"/>
      <c r="P27" s="22"/>
      <c r="Q27" s="27"/>
    </row>
    <row r="28" spans="1:18" x14ac:dyDescent="0.3">
      <c r="A28" s="19">
        <v>5</v>
      </c>
      <c r="B28" s="20" t="s">
        <v>33</v>
      </c>
      <c r="C28" s="21">
        <v>656989.14399999997</v>
      </c>
      <c r="D28" s="22">
        <f>SUM(D29:D31)</f>
        <v>23285</v>
      </c>
      <c r="E28" s="22">
        <f t="shared" ref="E28:P28" si="7">SUM(E29:E31)</f>
        <v>0</v>
      </c>
      <c r="F28" s="22">
        <f t="shared" si="7"/>
        <v>0</v>
      </c>
      <c r="G28" s="22">
        <f t="shared" si="7"/>
        <v>1526</v>
      </c>
      <c r="H28" s="22">
        <f t="shared" si="7"/>
        <v>0</v>
      </c>
      <c r="I28" s="22">
        <f t="shared" si="7"/>
        <v>0</v>
      </c>
      <c r="J28" s="22">
        <f t="shared" si="7"/>
        <v>0</v>
      </c>
      <c r="K28" s="22">
        <f t="shared" si="3"/>
        <v>539267.14399999997</v>
      </c>
      <c r="L28" s="22">
        <f t="shared" si="7"/>
        <v>449382.14399999997</v>
      </c>
      <c r="M28" s="22">
        <f t="shared" si="7"/>
        <v>89885</v>
      </c>
      <c r="N28" s="22">
        <f t="shared" si="7"/>
        <v>6596</v>
      </c>
      <c r="O28" s="22">
        <f t="shared" si="7"/>
        <v>0</v>
      </c>
      <c r="P28" s="22">
        <f t="shared" si="7"/>
        <v>84850</v>
      </c>
      <c r="Q28" s="27"/>
    </row>
    <row r="29" spans="1:18" hidden="1" x14ac:dyDescent="0.3">
      <c r="A29" s="19"/>
      <c r="B29" s="20" t="s">
        <v>27</v>
      </c>
      <c r="C29" s="21"/>
      <c r="D29" s="22"/>
      <c r="E29" s="22"/>
      <c r="F29" s="22"/>
      <c r="G29" s="22"/>
      <c r="H29" s="22"/>
      <c r="I29" s="22"/>
      <c r="J29" s="22"/>
      <c r="K29" s="22">
        <f t="shared" si="3"/>
        <v>0</v>
      </c>
      <c r="L29" s="22"/>
      <c r="M29" s="22"/>
      <c r="N29" s="22"/>
      <c r="O29" s="22"/>
      <c r="P29" s="22"/>
      <c r="Q29" s="27"/>
    </row>
    <row r="30" spans="1:18" hidden="1" x14ac:dyDescent="0.3">
      <c r="A30" s="19"/>
      <c r="B30" s="20" t="s">
        <v>28</v>
      </c>
      <c r="C30" s="21"/>
      <c r="D30" s="22">
        <v>300</v>
      </c>
      <c r="E30" s="22"/>
      <c r="F30" s="22"/>
      <c r="G30" s="22"/>
      <c r="H30" s="22"/>
      <c r="I30" s="22"/>
      <c r="J30" s="22"/>
      <c r="K30" s="22">
        <f t="shared" si="3"/>
        <v>74227</v>
      </c>
      <c r="L30" s="22">
        <v>54342</v>
      </c>
      <c r="M30" s="22">
        <v>19885</v>
      </c>
      <c r="N30" s="22">
        <v>6121</v>
      </c>
      <c r="O30" s="22"/>
      <c r="P30" s="22">
        <v>8600</v>
      </c>
      <c r="Q30" s="27"/>
    </row>
    <row r="31" spans="1:18" hidden="1" x14ac:dyDescent="0.3">
      <c r="A31" s="19"/>
      <c r="B31" s="20" t="s">
        <v>29</v>
      </c>
      <c r="C31" s="21"/>
      <c r="D31" s="22">
        <v>22985</v>
      </c>
      <c r="E31" s="22"/>
      <c r="F31" s="22"/>
      <c r="G31" s="22">
        <v>1526</v>
      </c>
      <c r="H31" s="22"/>
      <c r="I31" s="22"/>
      <c r="J31" s="22"/>
      <c r="K31" s="22">
        <f t="shared" si="3"/>
        <v>465040.14399999997</v>
      </c>
      <c r="L31" s="22">
        <v>395040.14399999997</v>
      </c>
      <c r="M31" s="22">
        <v>70000</v>
      </c>
      <c r="N31" s="22">
        <v>475</v>
      </c>
      <c r="O31" s="22"/>
      <c r="P31" s="22">
        <v>76250</v>
      </c>
      <c r="Q31" s="27"/>
    </row>
    <row r="32" spans="1:18" ht="37.5" x14ac:dyDescent="0.3">
      <c r="A32" s="19">
        <v>6</v>
      </c>
      <c r="B32" s="20" t="s">
        <v>34</v>
      </c>
      <c r="C32" s="21">
        <v>1737540</v>
      </c>
      <c r="D32" s="22">
        <f>SUM(D33:D35)</f>
        <v>47800</v>
      </c>
      <c r="E32" s="22">
        <f t="shared" ref="E32:P32" si="8">SUM(E33:E35)</f>
        <v>0</v>
      </c>
      <c r="F32" s="22">
        <f t="shared" si="8"/>
        <v>81000</v>
      </c>
      <c r="G32" s="22">
        <f t="shared" si="8"/>
        <v>107000</v>
      </c>
      <c r="H32" s="22">
        <f t="shared" si="8"/>
        <v>0</v>
      </c>
      <c r="I32" s="22">
        <f t="shared" si="8"/>
        <v>0</v>
      </c>
      <c r="J32" s="22">
        <f t="shared" si="8"/>
        <v>8500</v>
      </c>
      <c r="K32" s="22">
        <f t="shared" si="3"/>
        <v>1318240</v>
      </c>
      <c r="L32" s="22">
        <f t="shared" si="8"/>
        <v>816239</v>
      </c>
      <c r="M32" s="22">
        <f t="shared" si="8"/>
        <v>502001</v>
      </c>
      <c r="N32" s="22">
        <f t="shared" si="8"/>
        <v>0</v>
      </c>
      <c r="O32" s="22">
        <f t="shared" si="8"/>
        <v>0</v>
      </c>
      <c r="P32" s="22">
        <f t="shared" si="8"/>
        <v>175000</v>
      </c>
      <c r="Q32" s="27"/>
    </row>
    <row r="33" spans="1:17" hidden="1" x14ac:dyDescent="0.3">
      <c r="A33" s="19"/>
      <c r="B33" s="20" t="s">
        <v>27</v>
      </c>
      <c r="C33" s="21"/>
      <c r="D33" s="22"/>
      <c r="E33" s="22"/>
      <c r="F33" s="22"/>
      <c r="G33" s="22"/>
      <c r="H33" s="22"/>
      <c r="I33" s="22"/>
      <c r="J33" s="22"/>
      <c r="K33" s="22">
        <f t="shared" si="3"/>
        <v>203085</v>
      </c>
      <c r="L33" s="22"/>
      <c r="M33" s="22">
        <v>203085</v>
      </c>
      <c r="N33" s="22"/>
      <c r="O33" s="22"/>
      <c r="P33" s="22"/>
      <c r="Q33" s="27"/>
    </row>
    <row r="34" spans="1:17" hidden="1" x14ac:dyDescent="0.3">
      <c r="A34" s="19"/>
      <c r="B34" s="20" t="s">
        <v>28</v>
      </c>
      <c r="C34" s="21"/>
      <c r="D34" s="22">
        <v>47800</v>
      </c>
      <c r="E34" s="22"/>
      <c r="F34" s="22">
        <v>81000</v>
      </c>
      <c r="G34" s="22">
        <v>107000</v>
      </c>
      <c r="H34" s="22"/>
      <c r="I34" s="22"/>
      <c r="J34" s="22">
        <v>8500</v>
      </c>
      <c r="K34" s="22">
        <f t="shared" si="3"/>
        <v>1115155</v>
      </c>
      <c r="L34" s="22">
        <v>816239</v>
      </c>
      <c r="M34" s="22">
        <v>298916</v>
      </c>
      <c r="N34" s="22"/>
      <c r="O34" s="22"/>
      <c r="P34" s="22">
        <v>175000</v>
      </c>
      <c r="Q34" s="27"/>
    </row>
    <row r="35" spans="1:17" hidden="1" x14ac:dyDescent="0.3">
      <c r="A35" s="19"/>
      <c r="B35" s="20" t="s">
        <v>29</v>
      </c>
      <c r="C35" s="21"/>
      <c r="D35" s="22"/>
      <c r="E35" s="22"/>
      <c r="F35" s="22"/>
      <c r="G35" s="22"/>
      <c r="H35" s="22"/>
      <c r="I35" s="22"/>
      <c r="J35" s="22"/>
      <c r="K35" s="22">
        <f t="shared" si="3"/>
        <v>0</v>
      </c>
      <c r="L35" s="22"/>
      <c r="M35" s="22"/>
      <c r="N35" s="22"/>
      <c r="O35" s="22"/>
      <c r="P35" s="22"/>
      <c r="Q35" s="27"/>
    </row>
    <row r="36" spans="1:17" x14ac:dyDescent="0.3">
      <c r="A36" s="19">
        <v>7</v>
      </c>
      <c r="B36" s="20" t="s">
        <v>35</v>
      </c>
      <c r="C36" s="21">
        <v>457440</v>
      </c>
      <c r="D36" s="22">
        <f>SUM(D37:D39)</f>
        <v>9600</v>
      </c>
      <c r="E36" s="22">
        <f t="shared" ref="E36:P36" si="9">SUM(E37:E39)</f>
        <v>0</v>
      </c>
      <c r="F36" s="22">
        <f t="shared" si="9"/>
        <v>0</v>
      </c>
      <c r="G36" s="22">
        <f t="shared" si="9"/>
        <v>18400</v>
      </c>
      <c r="H36" s="22">
        <f t="shared" si="9"/>
        <v>0</v>
      </c>
      <c r="I36" s="22">
        <f t="shared" si="9"/>
        <v>0</v>
      </c>
      <c r="J36" s="22">
        <f t="shared" si="9"/>
        <v>0</v>
      </c>
      <c r="K36" s="22">
        <f t="shared" si="3"/>
        <v>157610</v>
      </c>
      <c r="L36" s="22">
        <f t="shared" si="9"/>
        <v>157400</v>
      </c>
      <c r="M36" s="22">
        <f t="shared" si="9"/>
        <v>210</v>
      </c>
      <c r="N36" s="22">
        <f t="shared" si="9"/>
        <v>0</v>
      </c>
      <c r="O36" s="22">
        <f t="shared" si="9"/>
        <v>0</v>
      </c>
      <c r="P36" s="22">
        <f t="shared" si="9"/>
        <v>271830</v>
      </c>
      <c r="Q36" s="27"/>
    </row>
    <row r="37" spans="1:17" hidden="1" x14ac:dyDescent="0.3">
      <c r="A37" s="19"/>
      <c r="B37" s="20" t="s">
        <v>27</v>
      </c>
      <c r="C37" s="21"/>
      <c r="D37" s="22"/>
      <c r="E37" s="22"/>
      <c r="F37" s="22"/>
      <c r="G37" s="22"/>
      <c r="H37" s="22"/>
      <c r="I37" s="22"/>
      <c r="J37" s="22"/>
      <c r="K37" s="22">
        <f t="shared" si="3"/>
        <v>0</v>
      </c>
      <c r="L37" s="22"/>
      <c r="M37" s="22"/>
      <c r="N37" s="22"/>
      <c r="O37" s="22"/>
      <c r="P37" s="22"/>
      <c r="Q37" s="27"/>
    </row>
    <row r="38" spans="1:17" hidden="1" x14ac:dyDescent="0.3">
      <c r="A38" s="19"/>
      <c r="B38" s="20" t="s">
        <v>28</v>
      </c>
      <c r="C38" s="21"/>
      <c r="D38" s="22">
        <v>6500</v>
      </c>
      <c r="E38" s="22"/>
      <c r="F38" s="22"/>
      <c r="G38" s="22">
        <v>13000</v>
      </c>
      <c r="H38" s="22"/>
      <c r="I38" s="22"/>
      <c r="J38" s="22"/>
      <c r="K38" s="22">
        <f t="shared" si="3"/>
        <v>13500</v>
      </c>
      <c r="L38" s="22">
        <v>13500</v>
      </c>
      <c r="M38" s="22"/>
      <c r="N38" s="22"/>
      <c r="O38" s="22"/>
      <c r="P38" s="22"/>
      <c r="Q38" s="27"/>
    </row>
    <row r="39" spans="1:17" hidden="1" x14ac:dyDescent="0.3">
      <c r="A39" s="19"/>
      <c r="B39" s="20" t="s">
        <v>29</v>
      </c>
      <c r="C39" s="21"/>
      <c r="D39" s="22">
        <v>3100</v>
      </c>
      <c r="E39" s="22"/>
      <c r="F39" s="22"/>
      <c r="G39" s="22">
        <v>5400</v>
      </c>
      <c r="H39" s="22"/>
      <c r="I39" s="22"/>
      <c r="J39" s="22"/>
      <c r="K39" s="22">
        <f t="shared" si="3"/>
        <v>144110</v>
      </c>
      <c r="L39" s="22">
        <v>143900</v>
      </c>
      <c r="M39" s="22">
        <v>210</v>
      </c>
      <c r="N39" s="22"/>
      <c r="O39" s="22"/>
      <c r="P39" s="22">
        <v>271830</v>
      </c>
      <c r="Q39" s="27"/>
    </row>
    <row r="40" spans="1:17" x14ac:dyDescent="0.3">
      <c r="A40" s="19">
        <v>8</v>
      </c>
      <c r="B40" s="20" t="s">
        <v>36</v>
      </c>
      <c r="C40" s="21">
        <v>1153065</v>
      </c>
      <c r="D40" s="22">
        <f>SUM(D41:D43)</f>
        <v>17700</v>
      </c>
      <c r="E40" s="22">
        <f t="shared" ref="E40:P40" si="10">SUM(E41:E43)</f>
        <v>0</v>
      </c>
      <c r="F40" s="22">
        <f t="shared" si="10"/>
        <v>0</v>
      </c>
      <c r="G40" s="22">
        <f t="shared" si="10"/>
        <v>44430</v>
      </c>
      <c r="H40" s="22">
        <f t="shared" si="10"/>
        <v>0</v>
      </c>
      <c r="I40" s="22">
        <f t="shared" si="10"/>
        <v>0</v>
      </c>
      <c r="J40" s="22">
        <f t="shared" si="10"/>
        <v>24800</v>
      </c>
      <c r="K40" s="22">
        <f t="shared" si="3"/>
        <v>375375</v>
      </c>
      <c r="L40" s="22">
        <f t="shared" si="10"/>
        <v>342125</v>
      </c>
      <c r="M40" s="22">
        <f t="shared" si="10"/>
        <v>33250</v>
      </c>
      <c r="N40" s="22">
        <f t="shared" si="10"/>
        <v>3200</v>
      </c>
      <c r="O40" s="22">
        <f t="shared" si="10"/>
        <v>0</v>
      </c>
      <c r="P40" s="22">
        <f t="shared" si="10"/>
        <v>687260</v>
      </c>
      <c r="Q40" s="27"/>
    </row>
    <row r="41" spans="1:17" hidden="1" x14ac:dyDescent="0.3">
      <c r="A41" s="19"/>
      <c r="B41" s="20" t="s">
        <v>27</v>
      </c>
      <c r="C41" s="21"/>
      <c r="D41" s="22"/>
      <c r="E41" s="22"/>
      <c r="F41" s="22"/>
      <c r="G41" s="22"/>
      <c r="H41" s="22"/>
      <c r="I41" s="22"/>
      <c r="J41" s="22"/>
      <c r="K41" s="22">
        <f t="shared" si="3"/>
        <v>0</v>
      </c>
      <c r="L41" s="22"/>
      <c r="M41" s="22"/>
      <c r="N41" s="22"/>
      <c r="O41" s="22"/>
      <c r="P41" s="22"/>
      <c r="Q41" s="27"/>
    </row>
    <row r="42" spans="1:17" hidden="1" x14ac:dyDescent="0.3">
      <c r="A42" s="19"/>
      <c r="B42" s="20" t="s">
        <v>28</v>
      </c>
      <c r="C42" s="21"/>
      <c r="D42" s="22"/>
      <c r="E42" s="22"/>
      <c r="F42" s="22"/>
      <c r="G42" s="22"/>
      <c r="H42" s="22"/>
      <c r="I42" s="22"/>
      <c r="J42" s="22">
        <v>19500</v>
      </c>
      <c r="K42" s="22">
        <f t="shared" si="3"/>
        <v>500</v>
      </c>
      <c r="L42" s="22">
        <v>500</v>
      </c>
      <c r="M42" s="22"/>
      <c r="N42" s="22"/>
      <c r="O42" s="22"/>
      <c r="P42" s="22">
        <v>13000</v>
      </c>
      <c r="Q42" s="27"/>
    </row>
    <row r="43" spans="1:17" hidden="1" x14ac:dyDescent="0.3">
      <c r="A43" s="19"/>
      <c r="B43" s="20" t="s">
        <v>29</v>
      </c>
      <c r="C43" s="21"/>
      <c r="D43" s="22">
        <v>17700</v>
      </c>
      <c r="E43" s="22"/>
      <c r="F43" s="22"/>
      <c r="G43" s="22">
        <v>44430</v>
      </c>
      <c r="H43" s="22"/>
      <c r="I43" s="22"/>
      <c r="J43" s="22">
        <v>5300</v>
      </c>
      <c r="K43" s="22">
        <f t="shared" si="3"/>
        <v>374875</v>
      </c>
      <c r="L43" s="22">
        <v>341625</v>
      </c>
      <c r="M43" s="22">
        <v>33250</v>
      </c>
      <c r="N43" s="22">
        <v>3200</v>
      </c>
      <c r="O43" s="22"/>
      <c r="P43" s="22">
        <v>674260</v>
      </c>
      <c r="Q43" s="27"/>
    </row>
    <row r="44" spans="1:17" x14ac:dyDescent="0.3">
      <c r="A44" s="19">
        <v>9</v>
      </c>
      <c r="B44" s="20" t="s">
        <v>37</v>
      </c>
      <c r="C44" s="21">
        <v>126274</v>
      </c>
      <c r="D44" s="22"/>
      <c r="E44" s="22"/>
      <c r="F44" s="22"/>
      <c r="G44" s="22">
        <v>36000</v>
      </c>
      <c r="H44" s="22"/>
      <c r="I44" s="22"/>
      <c r="J44" s="22"/>
      <c r="K44" s="22">
        <f t="shared" si="3"/>
        <v>56774</v>
      </c>
      <c r="L44" s="22">
        <v>56774</v>
      </c>
      <c r="M44" s="22"/>
      <c r="N44" s="22"/>
      <c r="O44" s="22"/>
      <c r="P44" s="22">
        <v>33500</v>
      </c>
    </row>
    <row r="45" spans="1:17" ht="19.5" customHeight="1" x14ac:dyDescent="0.3">
      <c r="A45" s="19">
        <v>10</v>
      </c>
      <c r="B45" s="20" t="s">
        <v>38</v>
      </c>
      <c r="C45" s="21">
        <v>50000</v>
      </c>
      <c r="D45" s="22"/>
      <c r="E45" s="22"/>
      <c r="F45" s="22"/>
      <c r="G45" s="22"/>
      <c r="H45" s="22"/>
      <c r="I45" s="22"/>
      <c r="J45" s="22"/>
      <c r="K45" s="22">
        <f t="shared" si="3"/>
        <v>0</v>
      </c>
      <c r="L45" s="22"/>
      <c r="M45" s="22"/>
      <c r="N45" s="22"/>
      <c r="O45" s="22"/>
      <c r="P45" s="21">
        <v>50000</v>
      </c>
    </row>
    <row r="46" spans="1:17" x14ac:dyDescent="0.3">
      <c r="A46" s="19">
        <v>11</v>
      </c>
      <c r="B46" s="20" t="s">
        <v>39</v>
      </c>
      <c r="C46" s="21">
        <v>0</v>
      </c>
      <c r="D46" s="22"/>
      <c r="E46" s="22"/>
      <c r="F46" s="22"/>
      <c r="G46" s="22"/>
      <c r="H46" s="22"/>
      <c r="I46" s="22"/>
      <c r="J46" s="22"/>
      <c r="K46" s="22">
        <f t="shared" si="3"/>
        <v>0</v>
      </c>
      <c r="L46" s="22"/>
      <c r="M46" s="22"/>
      <c r="N46" s="22"/>
      <c r="O46" s="22"/>
      <c r="P46" s="22"/>
    </row>
    <row r="47" spans="1:17" x14ac:dyDescent="0.3">
      <c r="A47" s="19">
        <v>12</v>
      </c>
      <c r="B47" s="20" t="s">
        <v>40</v>
      </c>
      <c r="C47" s="21">
        <v>17500</v>
      </c>
      <c r="D47" s="22"/>
      <c r="E47" s="22"/>
      <c r="F47" s="22"/>
      <c r="G47" s="21">
        <v>17500</v>
      </c>
      <c r="H47" s="22"/>
      <c r="I47" s="22"/>
      <c r="J47" s="22"/>
      <c r="K47" s="22">
        <f t="shared" si="3"/>
        <v>0</v>
      </c>
      <c r="L47" s="22"/>
      <c r="M47" s="22"/>
      <c r="N47" s="22"/>
      <c r="O47" s="22"/>
      <c r="P47" s="22"/>
    </row>
    <row r="48" spans="1:17" x14ac:dyDescent="0.3">
      <c r="A48" s="19">
        <v>13</v>
      </c>
      <c r="B48" s="20" t="s">
        <v>41</v>
      </c>
      <c r="C48" s="21">
        <v>5500</v>
      </c>
      <c r="D48" s="21">
        <v>5500</v>
      </c>
      <c r="E48" s="22"/>
      <c r="F48" s="22"/>
      <c r="G48" s="22"/>
      <c r="H48" s="22"/>
      <c r="I48" s="22"/>
      <c r="J48" s="22"/>
      <c r="K48" s="22">
        <f t="shared" si="3"/>
        <v>0</v>
      </c>
      <c r="L48" s="22"/>
      <c r="M48" s="22"/>
      <c r="N48" s="22"/>
      <c r="O48" s="22"/>
      <c r="P48" s="22"/>
    </row>
    <row r="49" spans="1:16" x14ac:dyDescent="0.3">
      <c r="A49" s="19">
        <v>14</v>
      </c>
      <c r="B49" s="20" t="s">
        <v>42</v>
      </c>
      <c r="C49" s="21">
        <v>79861</v>
      </c>
      <c r="D49" s="22"/>
      <c r="E49" s="22"/>
      <c r="F49" s="22"/>
      <c r="G49" s="22"/>
      <c r="H49" s="22"/>
      <c r="I49" s="22"/>
      <c r="J49" s="22"/>
      <c r="K49" s="22">
        <f t="shared" si="3"/>
        <v>79861</v>
      </c>
      <c r="L49" s="22"/>
      <c r="M49" s="21">
        <v>79861</v>
      </c>
      <c r="N49" s="22"/>
      <c r="O49" s="22"/>
      <c r="P49" s="22"/>
    </row>
    <row r="50" spans="1:16" x14ac:dyDescent="0.3">
      <c r="A50" s="19">
        <v>15</v>
      </c>
      <c r="B50" s="20" t="s">
        <v>43</v>
      </c>
      <c r="C50" s="21">
        <v>1200</v>
      </c>
      <c r="D50" s="22"/>
      <c r="E50" s="22"/>
      <c r="F50" s="22"/>
      <c r="G50" s="22"/>
      <c r="H50" s="22"/>
      <c r="I50" s="22"/>
      <c r="J50" s="22"/>
      <c r="K50" s="22">
        <f t="shared" si="3"/>
        <v>0</v>
      </c>
      <c r="L50" s="22"/>
      <c r="M50" s="22"/>
      <c r="N50" s="21">
        <v>1200</v>
      </c>
      <c r="O50" s="22"/>
      <c r="P50" s="22"/>
    </row>
    <row r="51" spans="1:16" x14ac:dyDescent="0.3">
      <c r="A51" s="19">
        <v>16</v>
      </c>
      <c r="B51" s="20" t="s">
        <v>44</v>
      </c>
      <c r="C51" s="21">
        <v>5000</v>
      </c>
      <c r="D51" s="22"/>
      <c r="E51" s="21">
        <v>5000</v>
      </c>
      <c r="F51" s="22"/>
      <c r="G51" s="22"/>
      <c r="H51" s="22"/>
      <c r="I51" s="22"/>
      <c r="J51" s="22"/>
      <c r="K51" s="22">
        <f t="shared" si="3"/>
        <v>0</v>
      </c>
      <c r="L51" s="22"/>
      <c r="M51" s="22"/>
      <c r="N51" s="22"/>
      <c r="O51" s="22"/>
      <c r="P51" s="22"/>
    </row>
    <row r="52" spans="1:16" x14ac:dyDescent="0.3">
      <c r="A52" s="19">
        <v>17</v>
      </c>
      <c r="B52" s="20" t="s">
        <v>45</v>
      </c>
      <c r="C52" s="21">
        <v>0</v>
      </c>
      <c r="D52" s="22"/>
      <c r="E52" s="22"/>
      <c r="F52" s="22"/>
      <c r="G52" s="22"/>
      <c r="H52" s="22"/>
      <c r="I52" s="22"/>
      <c r="J52" s="22"/>
      <c r="K52" s="22">
        <f t="shared" si="3"/>
        <v>0</v>
      </c>
      <c r="L52" s="22"/>
      <c r="M52" s="22"/>
      <c r="N52" s="22"/>
      <c r="O52" s="22"/>
      <c r="P52" s="22"/>
    </row>
    <row r="53" spans="1:16" ht="37.5" x14ac:dyDescent="0.3">
      <c r="A53" s="19">
        <v>18</v>
      </c>
      <c r="B53" s="20" t="s">
        <v>46</v>
      </c>
      <c r="C53" s="21">
        <v>714</v>
      </c>
      <c r="D53" s="22"/>
      <c r="E53" s="22"/>
      <c r="F53" s="22"/>
      <c r="G53" s="22"/>
      <c r="H53" s="22"/>
      <c r="I53" s="22"/>
      <c r="J53" s="22"/>
      <c r="K53" s="22">
        <f t="shared" si="3"/>
        <v>714</v>
      </c>
      <c r="L53" s="22"/>
      <c r="M53" s="21">
        <v>714</v>
      </c>
      <c r="N53" s="22"/>
      <c r="O53" s="22"/>
      <c r="P53" s="22"/>
    </row>
    <row r="54" spans="1:16" x14ac:dyDescent="0.3">
      <c r="A54" s="28">
        <v>19</v>
      </c>
      <c r="B54" s="29" t="s">
        <v>47</v>
      </c>
      <c r="C54" s="30">
        <v>2700</v>
      </c>
      <c r="D54" s="30"/>
      <c r="E54" s="30"/>
      <c r="F54" s="31"/>
      <c r="G54" s="31"/>
      <c r="H54" s="32"/>
      <c r="I54" s="32"/>
      <c r="J54" s="32"/>
      <c r="K54" s="22">
        <f t="shared" si="3"/>
        <v>2700</v>
      </c>
      <c r="L54" s="32"/>
      <c r="M54" s="30">
        <v>2700</v>
      </c>
      <c r="N54" s="33"/>
      <c r="O54" s="33"/>
      <c r="P54" s="33"/>
    </row>
    <row r="55" spans="1:16" x14ac:dyDescent="0.3">
      <c r="A55" s="28">
        <v>20</v>
      </c>
      <c r="B55" s="20" t="s">
        <v>48</v>
      </c>
      <c r="C55" s="21">
        <v>0</v>
      </c>
      <c r="D55" s="22"/>
      <c r="E55" s="22"/>
      <c r="F55" s="22"/>
      <c r="G55" s="22"/>
      <c r="H55" s="22"/>
      <c r="I55" s="22"/>
      <c r="J55" s="22"/>
      <c r="K55" s="22">
        <f t="shared" si="3"/>
        <v>0</v>
      </c>
      <c r="L55" s="22"/>
      <c r="M55" s="22"/>
      <c r="N55" s="22"/>
      <c r="O55" s="22"/>
      <c r="P55" s="22"/>
    </row>
    <row r="56" spans="1:16" x14ac:dyDescent="0.3">
      <c r="A56" s="19">
        <v>21</v>
      </c>
      <c r="B56" s="20" t="s">
        <v>49</v>
      </c>
      <c r="C56" s="21">
        <v>8400</v>
      </c>
      <c r="D56" s="22"/>
      <c r="E56" s="22"/>
      <c r="F56" s="22"/>
      <c r="G56" s="22"/>
      <c r="H56" s="22"/>
      <c r="I56" s="22"/>
      <c r="J56" s="22"/>
      <c r="K56" s="22">
        <f t="shared" si="3"/>
        <v>8400</v>
      </c>
      <c r="L56" s="21">
        <v>8400</v>
      </c>
      <c r="M56" s="22"/>
      <c r="N56" s="22"/>
      <c r="O56" s="22"/>
      <c r="P56" s="22"/>
    </row>
    <row r="57" spans="1:16" x14ac:dyDescent="0.3">
      <c r="A57" s="28">
        <v>22</v>
      </c>
      <c r="B57" s="20" t="s">
        <v>50</v>
      </c>
      <c r="C57" s="21">
        <v>380</v>
      </c>
      <c r="D57" s="22"/>
      <c r="E57" s="22"/>
      <c r="F57" s="22"/>
      <c r="G57" s="22"/>
      <c r="H57" s="22"/>
      <c r="I57" s="22"/>
      <c r="J57" s="22"/>
      <c r="K57" s="22">
        <f t="shared" si="3"/>
        <v>380</v>
      </c>
      <c r="L57" s="21">
        <v>380</v>
      </c>
      <c r="M57" s="22"/>
      <c r="N57" s="22"/>
      <c r="O57" s="22"/>
      <c r="P57" s="22"/>
    </row>
    <row r="58" spans="1:16" x14ac:dyDescent="0.3">
      <c r="A58" s="19">
        <v>23</v>
      </c>
      <c r="B58" s="20" t="s">
        <v>51</v>
      </c>
      <c r="C58" s="21">
        <v>1550</v>
      </c>
      <c r="D58" s="22"/>
      <c r="E58" s="22"/>
      <c r="F58" s="22"/>
      <c r="G58" s="34">
        <v>250</v>
      </c>
      <c r="H58" s="22"/>
      <c r="I58" s="22"/>
      <c r="J58" s="22"/>
      <c r="K58" s="22">
        <f t="shared" si="3"/>
        <v>1300</v>
      </c>
      <c r="L58" s="22">
        <v>1300</v>
      </c>
      <c r="M58" s="22"/>
      <c r="N58" s="22"/>
      <c r="O58" s="22"/>
      <c r="P58" s="22"/>
    </row>
    <row r="59" spans="1:16" x14ac:dyDescent="0.3">
      <c r="A59" s="28">
        <v>24</v>
      </c>
      <c r="B59" s="20" t="s">
        <v>52</v>
      </c>
      <c r="C59" s="21">
        <v>1450</v>
      </c>
      <c r="D59" s="22"/>
      <c r="E59" s="22"/>
      <c r="F59" s="22"/>
      <c r="G59" s="22"/>
      <c r="H59" s="22"/>
      <c r="I59" s="22"/>
      <c r="J59" s="22"/>
      <c r="K59" s="22">
        <f t="shared" si="3"/>
        <v>1450</v>
      </c>
      <c r="L59" s="21">
        <v>1450</v>
      </c>
      <c r="M59" s="22"/>
      <c r="N59" s="22"/>
      <c r="O59" s="22"/>
      <c r="P59" s="22"/>
    </row>
    <row r="60" spans="1:16" x14ac:dyDescent="0.3">
      <c r="A60" s="19">
        <v>25</v>
      </c>
      <c r="B60" s="20" t="s">
        <v>53</v>
      </c>
      <c r="C60" s="21">
        <v>10025</v>
      </c>
      <c r="D60" s="22"/>
      <c r="E60" s="22"/>
      <c r="F60" s="22"/>
      <c r="G60" s="22"/>
      <c r="H60" s="22"/>
      <c r="I60" s="22"/>
      <c r="J60" s="22"/>
      <c r="K60" s="22">
        <f t="shared" si="3"/>
        <v>10025</v>
      </c>
      <c r="L60" s="21">
        <v>10025</v>
      </c>
      <c r="M60" s="22"/>
      <c r="N60" s="22"/>
      <c r="O60" s="22"/>
      <c r="P60" s="22"/>
    </row>
    <row r="61" spans="1:16" x14ac:dyDescent="0.3">
      <c r="A61" s="28">
        <v>26</v>
      </c>
      <c r="B61" s="20" t="s">
        <v>54</v>
      </c>
      <c r="C61" s="21">
        <v>1800</v>
      </c>
      <c r="D61" s="22"/>
      <c r="E61" s="22"/>
      <c r="F61" s="22"/>
      <c r="G61" s="22"/>
      <c r="H61" s="22"/>
      <c r="I61" s="22"/>
      <c r="J61" s="22"/>
      <c r="K61" s="22">
        <f t="shared" si="3"/>
        <v>1800</v>
      </c>
      <c r="L61" s="21">
        <v>1800</v>
      </c>
      <c r="M61" s="22"/>
      <c r="N61" s="22"/>
      <c r="O61" s="22"/>
      <c r="P61" s="22"/>
    </row>
    <row r="62" spans="1:16" x14ac:dyDescent="0.3">
      <c r="A62" s="19">
        <v>27</v>
      </c>
      <c r="B62" s="20" t="s">
        <v>55</v>
      </c>
      <c r="C62" s="21">
        <v>700</v>
      </c>
      <c r="D62" s="22"/>
      <c r="E62" s="22"/>
      <c r="F62" s="22"/>
      <c r="G62" s="22"/>
      <c r="H62" s="22"/>
      <c r="I62" s="22"/>
      <c r="J62" s="22"/>
      <c r="K62" s="22">
        <f t="shared" si="3"/>
        <v>700</v>
      </c>
      <c r="L62" s="21">
        <v>700</v>
      </c>
      <c r="M62" s="22"/>
      <c r="N62" s="22"/>
      <c r="O62" s="22"/>
      <c r="P62" s="22"/>
    </row>
    <row r="63" spans="1:16" x14ac:dyDescent="0.3">
      <c r="A63" s="28">
        <v>28</v>
      </c>
      <c r="B63" s="20" t="s">
        <v>56</v>
      </c>
      <c r="C63" s="21">
        <v>270</v>
      </c>
      <c r="D63" s="22"/>
      <c r="E63" s="22"/>
      <c r="F63" s="22"/>
      <c r="G63" s="21">
        <v>270</v>
      </c>
      <c r="H63" s="22"/>
      <c r="I63" s="22"/>
      <c r="J63" s="22"/>
      <c r="K63" s="22">
        <f t="shared" si="3"/>
        <v>0</v>
      </c>
      <c r="L63" s="21"/>
      <c r="M63" s="22"/>
      <c r="N63" s="22"/>
      <c r="O63" s="22"/>
      <c r="P63" s="22"/>
    </row>
    <row r="64" spans="1:16" x14ac:dyDescent="0.3">
      <c r="A64" s="19">
        <v>29</v>
      </c>
      <c r="B64" s="20" t="s">
        <v>57</v>
      </c>
      <c r="C64" s="21">
        <v>810</v>
      </c>
      <c r="D64" s="22"/>
      <c r="E64" s="22"/>
      <c r="F64" s="22"/>
      <c r="G64" s="22"/>
      <c r="H64" s="22"/>
      <c r="I64" s="22"/>
      <c r="J64" s="22"/>
      <c r="K64" s="22">
        <f t="shared" si="3"/>
        <v>810</v>
      </c>
      <c r="L64" s="21">
        <v>810</v>
      </c>
      <c r="M64" s="22"/>
      <c r="N64" s="22"/>
      <c r="O64" s="22"/>
      <c r="P64" s="22"/>
    </row>
    <row r="65" spans="1:16" x14ac:dyDescent="0.3">
      <c r="A65" s="28">
        <v>30</v>
      </c>
      <c r="B65" s="20" t="s">
        <v>58</v>
      </c>
      <c r="C65" s="21">
        <v>778</v>
      </c>
      <c r="D65" s="22"/>
      <c r="E65" s="22"/>
      <c r="F65" s="22"/>
      <c r="G65" s="22"/>
      <c r="H65" s="22"/>
      <c r="I65" s="22"/>
      <c r="J65" s="22"/>
      <c r="K65" s="22">
        <f t="shared" si="3"/>
        <v>778</v>
      </c>
      <c r="L65" s="21">
        <v>778</v>
      </c>
      <c r="M65" s="22"/>
      <c r="N65" s="22"/>
      <c r="O65" s="22"/>
      <c r="P65" s="22"/>
    </row>
    <row r="66" spans="1:16" s="38" customFormat="1" x14ac:dyDescent="0.3">
      <c r="A66" s="35" t="s">
        <v>59</v>
      </c>
      <c r="B66" s="36" t="s">
        <v>60</v>
      </c>
      <c r="C66" s="37">
        <f>C67+C68</f>
        <v>1843350</v>
      </c>
      <c r="D66" s="37">
        <f t="shared" ref="D66:P66" si="11">D67+D68</f>
        <v>0</v>
      </c>
      <c r="E66" s="37">
        <f t="shared" si="11"/>
        <v>280000</v>
      </c>
      <c r="F66" s="37">
        <f t="shared" si="11"/>
        <v>0</v>
      </c>
      <c r="G66" s="37">
        <f t="shared" si="11"/>
        <v>0</v>
      </c>
      <c r="H66" s="37">
        <f t="shared" si="11"/>
        <v>0</v>
      </c>
      <c r="I66" s="37">
        <f t="shared" si="11"/>
        <v>0</v>
      </c>
      <c r="J66" s="37">
        <f t="shared" si="11"/>
        <v>0</v>
      </c>
      <c r="K66" s="37">
        <f t="shared" si="11"/>
        <v>0</v>
      </c>
      <c r="L66" s="37">
        <f t="shared" si="11"/>
        <v>0</v>
      </c>
      <c r="M66" s="37">
        <f t="shared" si="11"/>
        <v>0</v>
      </c>
      <c r="N66" s="37">
        <f t="shared" si="11"/>
        <v>0</v>
      </c>
      <c r="O66" s="37">
        <f t="shared" si="11"/>
        <v>0</v>
      </c>
      <c r="P66" s="37">
        <f t="shared" si="11"/>
        <v>0</v>
      </c>
    </row>
    <row r="67" spans="1:16" x14ac:dyDescent="0.3">
      <c r="A67" s="39">
        <v>1</v>
      </c>
      <c r="B67" s="20" t="s">
        <v>61</v>
      </c>
      <c r="C67" s="26">
        <f>476595</f>
        <v>476595</v>
      </c>
      <c r="D67" s="39"/>
      <c r="E67" s="39">
        <v>280000</v>
      </c>
      <c r="F67" s="39"/>
      <c r="G67" s="39"/>
      <c r="H67" s="39"/>
      <c r="I67" s="39"/>
      <c r="J67" s="39"/>
      <c r="K67" s="22">
        <f t="shared" si="3"/>
        <v>0</v>
      </c>
      <c r="L67" s="39"/>
      <c r="M67" s="39"/>
      <c r="N67" s="39"/>
      <c r="O67" s="39"/>
      <c r="P67" s="39"/>
    </row>
    <row r="68" spans="1:16" x14ac:dyDescent="0.3">
      <c r="A68" s="39">
        <v>2</v>
      </c>
      <c r="B68" s="20" t="s">
        <v>62</v>
      </c>
      <c r="C68" s="26">
        <v>1366755</v>
      </c>
      <c r="D68" s="39"/>
      <c r="E68" s="39"/>
      <c r="F68" s="39"/>
      <c r="G68" s="39"/>
      <c r="H68" s="39"/>
      <c r="I68" s="39"/>
      <c r="J68" s="39"/>
      <c r="K68" s="22">
        <f t="shared" si="3"/>
        <v>0</v>
      </c>
      <c r="L68" s="39"/>
      <c r="M68" s="39"/>
      <c r="N68" s="39"/>
      <c r="O68" s="39"/>
      <c r="P68" s="39"/>
    </row>
  </sheetData>
  <mergeCells count="20">
    <mergeCell ref="L7:M7"/>
    <mergeCell ref="N7:N8"/>
    <mergeCell ref="O7:O8"/>
    <mergeCell ref="P7:P8"/>
    <mergeCell ref="F7:F8"/>
    <mergeCell ref="G7:G8"/>
    <mergeCell ref="H7:H8"/>
    <mergeCell ref="I7:I8"/>
    <mergeCell ref="J7:J8"/>
    <mergeCell ref="K7:K8"/>
    <mergeCell ref="A1:P1"/>
    <mergeCell ref="A2:O2"/>
    <mergeCell ref="A3:O3"/>
    <mergeCell ref="A4:O4"/>
    <mergeCell ref="A6:A8"/>
    <mergeCell ref="B6:B8"/>
    <mergeCell ref="C6:C8"/>
    <mergeCell ref="D6:P6"/>
    <mergeCell ref="D7:D8"/>
    <mergeCell ref="E7:E8"/>
  </mergeCells>
  <printOptions horizontalCentered="1"/>
  <pageMargins left="0.25" right="0.25" top="0.42" bottom="0.33" header="0.3" footer="0.2"/>
  <pageSetup paperSize="9" scale="5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52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TK Admin</dc:creator>
  <cp:lastModifiedBy>TK Admin</cp:lastModifiedBy>
  <dcterms:created xsi:type="dcterms:W3CDTF">2026-03-19T08:10:19Z</dcterms:created>
  <dcterms:modified xsi:type="dcterms:W3CDTF">2026-03-19T08:10:28Z</dcterms:modified>
</cp:coreProperties>
</file>